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enne_projektmappe" defaultThemeVersion="124226"/>
  <bookViews>
    <workbookView xWindow="480" yWindow="120" windowWidth="20730" windowHeight="11760" tabRatio="976"/>
  </bookViews>
  <sheets>
    <sheet name="Forside" sheetId="1" r:id="rId1"/>
    <sheet name="2.1" sheetId="44" r:id="rId2"/>
    <sheet name="2.2" sheetId="45" r:id="rId3"/>
    <sheet name="2.3" sheetId="46" r:id="rId4"/>
    <sheet name="2.4" sheetId="47" r:id="rId5"/>
    <sheet name="2.6" sheetId="49" r:id="rId6"/>
    <sheet name="2.7" sheetId="50" r:id="rId7"/>
    <sheet name="2.8" sheetId="51" r:id="rId8"/>
    <sheet name="2.9" sheetId="52" r:id="rId9"/>
    <sheet name="2.10" sheetId="53" r:id="rId10"/>
    <sheet name="2.11" sheetId="54" r:id="rId11"/>
    <sheet name="2.12" sheetId="55" r:id="rId12"/>
    <sheet name="2.13" sheetId="56" r:id="rId13"/>
    <sheet name="2.14" sheetId="57" r:id="rId14"/>
    <sheet name="2.15" sheetId="58" r:id="rId15"/>
    <sheet name="2.16" sheetId="59" r:id="rId16"/>
    <sheet name="2.17" sheetId="60" r:id="rId17"/>
    <sheet name="2.18" sheetId="61" r:id="rId18"/>
    <sheet name="2.19" sheetId="62" r:id="rId19"/>
    <sheet name="2.20" sheetId="63" r:id="rId20"/>
    <sheet name="2.22" sheetId="65" r:id="rId21"/>
    <sheet name="2.23" sheetId="66" r:id="rId22"/>
    <sheet name="2.24" sheetId="67" r:id="rId23"/>
    <sheet name="2.25" sheetId="68" r:id="rId24"/>
    <sheet name="2.27" sheetId="70" r:id="rId25"/>
    <sheet name="2.26" sheetId="69" r:id="rId26"/>
    <sheet name="2.28" sheetId="71" r:id="rId27"/>
    <sheet name="2.29" sheetId="72" r:id="rId28"/>
    <sheet name="2.30" sheetId="73" r:id="rId29"/>
    <sheet name="2.31" sheetId="74" r:id="rId30"/>
    <sheet name="2.32" sheetId="75" r:id="rId31"/>
    <sheet name="2.33" sheetId="76" r:id="rId32"/>
    <sheet name="2.34" sheetId="77" r:id="rId33"/>
    <sheet name="2.35" sheetId="78" r:id="rId34"/>
    <sheet name="Boksfigur 2.4a" sheetId="88" r:id="rId35"/>
    <sheet name="Boksfigur 2.4b" sheetId="89" r:id="rId36"/>
    <sheet name="2A.1" sheetId="79" r:id="rId37"/>
    <sheet name="2A.2" sheetId="82" r:id="rId38"/>
    <sheet name="2A.3" sheetId="83" r:id="rId39"/>
    <sheet name="2A.4" sheetId="84" r:id="rId40"/>
    <sheet name="2A.5" sheetId="85" r:id="rId41"/>
    <sheet name="2A.6" sheetId="86" r:id="rId42"/>
    <sheet name="2A.7" sheetId="87" r:id="rId43"/>
  </sheets>
  <calcPr calcId="145621"/>
</workbook>
</file>

<file path=xl/calcChain.xml><?xml version="1.0" encoding="utf-8"?>
<calcChain xmlns="http://schemas.openxmlformats.org/spreadsheetml/2006/main">
  <c r="A12" i="45" l="1"/>
  <c r="A12" i="46"/>
  <c r="A12" i="47"/>
  <c r="A12" i="49"/>
  <c r="A12" i="50"/>
  <c r="A12" i="51"/>
  <c r="A12" i="52"/>
  <c r="A12" i="53"/>
  <c r="A12" i="54"/>
  <c r="A12" i="55"/>
  <c r="A12" i="58"/>
  <c r="A12" i="59"/>
  <c r="A12" i="60"/>
  <c r="A12" i="61"/>
  <c r="A12" i="62"/>
  <c r="A12" i="63"/>
  <c r="A12" i="65"/>
  <c r="A12" i="66"/>
  <c r="A12" i="67"/>
  <c r="A12" i="68"/>
  <c r="A12" i="69"/>
  <c r="A12" i="70"/>
  <c r="A12" i="71"/>
  <c r="A12" i="72"/>
  <c r="A12" i="73"/>
  <c r="A12" i="74"/>
  <c r="A12" i="75"/>
  <c r="A12" i="76"/>
  <c r="A12" i="77"/>
  <c r="A12" i="78"/>
  <c r="A12" i="79"/>
  <c r="A12" i="82"/>
  <c r="A12" i="83"/>
  <c r="A12" i="84"/>
  <c r="A12" i="85"/>
  <c r="A12" i="86"/>
  <c r="A12" i="87"/>
  <c r="A12" i="88"/>
  <c r="A12" i="89"/>
  <c r="A12" i="44"/>
</calcChain>
</file>

<file path=xl/sharedStrings.xml><?xml version="1.0" encoding="utf-8"?>
<sst xmlns="http://schemas.openxmlformats.org/spreadsheetml/2006/main" count="800" uniqueCount="408">
  <si>
    <t>KOR</t>
  </si>
  <si>
    <t>POL</t>
  </si>
  <si>
    <t>Kilde:</t>
  </si>
  <si>
    <t>Til forsiden</t>
  </si>
  <si>
    <t>Finansredegørelse 2014</t>
  </si>
  <si>
    <t>Kapitel 2</t>
  </si>
  <si>
    <t>Privat indenlandsk efterspørgsel, 1996-2013</t>
  </si>
  <si>
    <t>BNP og eksport, 1996-2013</t>
  </si>
  <si>
    <t>Finansiel opsparing i den private sektor, 1980-2012</t>
  </si>
  <si>
    <t>Finansiel nettoformue og -gæld i den private sektor, 1994-2012</t>
  </si>
  <si>
    <t>Husholdningernes primære motiver for opsparing og gældsætning</t>
  </si>
  <si>
    <t>Privatforbrug pr. indbygger i udvalgte lande, 2005-2012</t>
  </si>
  <si>
    <t>Husholdningernes opsparingskvote, 1980-2015</t>
  </si>
  <si>
    <t>Husholdningernes formue og gæld, 1995-2012</t>
  </si>
  <si>
    <t>Husholdningernes bruttogæld</t>
  </si>
  <si>
    <t>Belåningsgrad af boligformuen, 1995-2013</t>
  </si>
  <si>
    <t>Pensionsformue og bruttogæld i Danmark, 1994-2012</t>
  </si>
  <si>
    <t>Sammenhæng mellem pensionsformue og bruttogæld på tværs af lande, 2012</t>
  </si>
  <si>
    <t>Bruttogældsmasse fordelt på indkomstdeciler</t>
  </si>
  <si>
    <t>Gældskvote fordelt på indkomstdeciler, 2011</t>
  </si>
  <si>
    <t>Tvangsauktioner, restancer og overtagne ejendomme, 1980-2013</t>
  </si>
  <si>
    <t>Udløb af afdragsfrihed og aktuel belåningsgrad (LTV) i forhold til ejendomsværdien i 2011</t>
  </si>
  <si>
    <t xml:space="preserve">Gennemsnitlig årlig realvækst i BNP, privat­forbrug og disponibel indkomst, 2014-2020 </t>
  </si>
  <si>
    <t>Husholdningernes forbrugskvote, 1980-2020</t>
  </si>
  <si>
    <t>Bruttogæld i husholdningerne, 1994-2020</t>
  </si>
  <si>
    <t>Bruttorenteudgifter i husholdningerne, 1994-2020</t>
  </si>
  <si>
    <t>Virksomhedernes overskud, investeringer, udbyttebetalinger og finansiel opsparing, 1980-2012</t>
  </si>
  <si>
    <t>Bidrag til stigningen i virksomhedernes finansielle opsparing, 2007-2012</t>
  </si>
  <si>
    <t>Virksomhedernes bruttogæld, 1994-2012</t>
  </si>
  <si>
    <t>Virksomhedernes bruttogæld, internationalt</t>
  </si>
  <si>
    <t>Ervhervsinvesteringer og outputgab, 1980-2012</t>
  </si>
  <si>
    <t>International sammenhæng mellem erhvervsinvesteringer og output gab, 2008-2012</t>
  </si>
  <si>
    <t>Trendmæssig udvikling i erhvervsinveste­ringers BNP-andel (løbende priser), 1980-2012</t>
  </si>
  <si>
    <t>Deflatorer for BNP og erhvervsinvesteringer, 1980-2012</t>
  </si>
  <si>
    <t>Beholdningen af ind- og udadgående direkte investeringer, 1999-2012</t>
  </si>
  <si>
    <t>Nettoformueindkomst fra udlandet samt bidrag fra direkte investeringer, 1999-2012</t>
  </si>
  <si>
    <t>Udviklingen i erhvervsinvesteringer (løbende priser), 1980-2030</t>
  </si>
  <si>
    <t>Gennemsnitlig årlig realvækst i BNP og erhvervsinvesteringer, 2014-2020</t>
  </si>
  <si>
    <t>Investeringer og forbrug af fast realkapital i de private byerhverv, 1990-2012</t>
  </si>
  <si>
    <t>Værdi af kapitalapparatet i de private byerhverv relativt til sektorens bruttoværditilvækst, 1980-2030</t>
  </si>
  <si>
    <t>Alternative scenarier for gældskvoten, 2000-2020</t>
  </si>
  <si>
    <t>Implikationer for forbrugskvoten, 1980-2020</t>
  </si>
  <si>
    <t>Kilder til virksomhedskapital</t>
  </si>
  <si>
    <t>Figur 2.1</t>
  </si>
  <si>
    <t>Figur 2.2</t>
  </si>
  <si>
    <t>Figur 2.3</t>
  </si>
  <si>
    <t>Figur 2.4</t>
  </si>
  <si>
    <t>Figur 2.5</t>
  </si>
  <si>
    <t>Figur 2.6</t>
  </si>
  <si>
    <t>Figur 2.7</t>
  </si>
  <si>
    <t>Figur 2.8</t>
  </si>
  <si>
    <t>Figur 2.9</t>
  </si>
  <si>
    <t>Figur 2.10</t>
  </si>
  <si>
    <t>Figur 2.11</t>
  </si>
  <si>
    <t>Figur 2.12</t>
  </si>
  <si>
    <t>Figur 2.13</t>
  </si>
  <si>
    <t>Figur 2.14</t>
  </si>
  <si>
    <t>Figur 2.15</t>
  </si>
  <si>
    <t>Figur 2.16</t>
  </si>
  <si>
    <t>Figur 2.17</t>
  </si>
  <si>
    <t>Figur 2.18</t>
  </si>
  <si>
    <t>Figur 2.19</t>
  </si>
  <si>
    <t>Figur 2.20</t>
  </si>
  <si>
    <t>Figur 2.21</t>
  </si>
  <si>
    <t>Figur 2.22</t>
  </si>
  <si>
    <t>Figur 2.23</t>
  </si>
  <si>
    <t>Figur 2.24</t>
  </si>
  <si>
    <t>Figur 2.25</t>
  </si>
  <si>
    <t>Figur 2.26</t>
  </si>
  <si>
    <t>Figur 2.27</t>
  </si>
  <si>
    <t>Figur 2.28</t>
  </si>
  <si>
    <t>Figur 2.29</t>
  </si>
  <si>
    <t>Figur 2.30</t>
  </si>
  <si>
    <t>Figur 2.31</t>
  </si>
  <si>
    <t>Figur 2.32</t>
  </si>
  <si>
    <t>Figur 2.33</t>
  </si>
  <si>
    <t>Figur 2.34</t>
  </si>
  <si>
    <t>Figur 2.35</t>
  </si>
  <si>
    <t>Danmarks Statistik, Økonomisk Redegørelse, december 2013 og egne beregninger.</t>
  </si>
  <si>
    <t>Privat forbrug</t>
  </si>
  <si>
    <t>Privat efterspørgsel</t>
  </si>
  <si>
    <t>Mia. kr., kædede værdier</t>
  </si>
  <si>
    <t>Finansiel opsparing, husholdninger, 1980-2012</t>
  </si>
  <si>
    <t>Husholdningernes finansielle nettoformue, bruttoformue samt bruttogæld, 1995-2012</t>
  </si>
  <si>
    <t>Bidrag til ændring i finansiel nettoformue, 1995-2012</t>
  </si>
  <si>
    <t>Omvurderinger, 1995-2012</t>
  </si>
  <si>
    <t>Omvurderinger på aktiver, 1995-2012</t>
  </si>
  <si>
    <t>Forbrugs- og investeringskvote, 1980-2012</t>
  </si>
  <si>
    <t>Boligformue, 1980-2012</t>
  </si>
  <si>
    <t>Private investeringer</t>
  </si>
  <si>
    <t>BNP</t>
  </si>
  <si>
    <t>Eksport</t>
  </si>
  <si>
    <t>Husholdninger</t>
  </si>
  <si>
    <t>Ikke-finansielle selskaber</t>
  </si>
  <si>
    <t>Privat sektor i alt</t>
  </si>
  <si>
    <t>Danmarks Statistik og egne beregninger.</t>
  </si>
  <si>
    <t>Pct. af BNP</t>
  </si>
  <si>
    <t>Indeks (2005=100)</t>
  </si>
  <si>
    <t>Danmark</t>
  </si>
  <si>
    <t>Tyskland</t>
  </si>
  <si>
    <t>Finland</t>
  </si>
  <si>
    <t>Sverige</t>
  </si>
  <si>
    <t>2005</t>
  </si>
  <si>
    <t>2006</t>
  </si>
  <si>
    <t>2007</t>
  </si>
  <si>
    <t>2008</t>
  </si>
  <si>
    <t>2009</t>
  </si>
  <si>
    <t>2010</t>
  </si>
  <si>
    <t>2011</t>
  </si>
  <si>
    <t>2012</t>
  </si>
  <si>
    <t>Økonomisk Redegørelse, december 2013.</t>
  </si>
  <si>
    <t>Eurostat</t>
  </si>
  <si>
    <t>Opsparingskvote</t>
  </si>
  <si>
    <t>Historisk gennemsnit</t>
  </si>
  <si>
    <t>Pct. af disponible indkomst</t>
  </si>
  <si>
    <t>Danmarks Statistik, Nationalbanken og egne beregninger.</t>
  </si>
  <si>
    <t>Pct af disponible indkomst</t>
  </si>
  <si>
    <t>Boliger</t>
  </si>
  <si>
    <t>Biler</t>
  </si>
  <si>
    <t>Bruttogæld</t>
  </si>
  <si>
    <t>Aktier, bankindlån mv.</t>
  </si>
  <si>
    <t>Pensionsformue</t>
  </si>
  <si>
    <t>Nettoformue i alt</t>
  </si>
  <si>
    <t>Finansiel nettoformue</t>
  </si>
  <si>
    <t>DK</t>
  </si>
  <si>
    <t>NLD</t>
  </si>
  <si>
    <t>IRL</t>
  </si>
  <si>
    <t>NOR</t>
  </si>
  <si>
    <t>SWE</t>
  </si>
  <si>
    <t>UK</t>
  </si>
  <si>
    <t>PRT</t>
  </si>
  <si>
    <t>ESP</t>
  </si>
  <si>
    <t>FIN</t>
  </si>
  <si>
    <t>USA</t>
  </si>
  <si>
    <t>FRA</t>
  </si>
  <si>
    <t>BEL</t>
  </si>
  <si>
    <t>EST</t>
  </si>
  <si>
    <t>AUT</t>
  </si>
  <si>
    <t>DEU</t>
  </si>
  <si>
    <t>ITA</t>
  </si>
  <si>
    <t>CZE</t>
  </si>
  <si>
    <t>HUN</t>
  </si>
  <si>
    <t>SVN</t>
  </si>
  <si>
    <t>SVK</t>
  </si>
  <si>
    <t>OECD</t>
  </si>
  <si>
    <t>Danmarks Statistik og Økonomisk Redegørelse, december 2013</t>
  </si>
  <si>
    <t>Boliglån</t>
  </si>
  <si>
    <t>Friværdi</t>
  </si>
  <si>
    <t>Mia. kr.</t>
  </si>
  <si>
    <t>Belåningsgrad i alt (pct.)</t>
  </si>
  <si>
    <t>Belåningsgrad i realkredit (pct.)</t>
  </si>
  <si>
    <t>1995K2</t>
  </si>
  <si>
    <t>1995K4</t>
  </si>
  <si>
    <t>1996K2</t>
  </si>
  <si>
    <t>1996K4</t>
  </si>
  <si>
    <t>1997K2</t>
  </si>
  <si>
    <t>1997K4</t>
  </si>
  <si>
    <t>1998K2</t>
  </si>
  <si>
    <t>1998K4</t>
  </si>
  <si>
    <t>1999K2</t>
  </si>
  <si>
    <t>1999K4</t>
  </si>
  <si>
    <t>1995K1</t>
  </si>
  <si>
    <t>1995K3</t>
  </si>
  <si>
    <t>1996K1</t>
  </si>
  <si>
    <t>1996K3</t>
  </si>
  <si>
    <t>1997K1</t>
  </si>
  <si>
    <t>1997K3</t>
  </si>
  <si>
    <t>1998K1</t>
  </si>
  <si>
    <t>1998K3</t>
  </si>
  <si>
    <t>1999K1</t>
  </si>
  <si>
    <t>1999K3</t>
  </si>
  <si>
    <t>2000K1</t>
  </si>
  <si>
    <t>2000K2</t>
  </si>
  <si>
    <t>2000K3</t>
  </si>
  <si>
    <t>2000K4</t>
  </si>
  <si>
    <t>2001K1</t>
  </si>
  <si>
    <t>2001K2</t>
  </si>
  <si>
    <t>2001K3</t>
  </si>
  <si>
    <t>2001K4</t>
  </si>
  <si>
    <t>2002K1</t>
  </si>
  <si>
    <t>2002K2</t>
  </si>
  <si>
    <t>2002K3</t>
  </si>
  <si>
    <t>2002K4</t>
  </si>
  <si>
    <t>2003K1</t>
  </si>
  <si>
    <t>2003K2</t>
  </si>
  <si>
    <t>2003K3</t>
  </si>
  <si>
    <t>2003K4</t>
  </si>
  <si>
    <t>2004K1</t>
  </si>
  <si>
    <t>2004K2</t>
  </si>
  <si>
    <t>2004K3</t>
  </si>
  <si>
    <t>2004K4</t>
  </si>
  <si>
    <t>2005K1</t>
  </si>
  <si>
    <t>2005K2</t>
  </si>
  <si>
    <t>2005K3</t>
  </si>
  <si>
    <t>2005K4</t>
  </si>
  <si>
    <t>2006K1</t>
  </si>
  <si>
    <t>2006K2</t>
  </si>
  <si>
    <t>2006K3</t>
  </si>
  <si>
    <t>2006K4</t>
  </si>
  <si>
    <t>2007K1</t>
  </si>
  <si>
    <t>2007K2</t>
  </si>
  <si>
    <t>2007K3</t>
  </si>
  <si>
    <t>2007K4</t>
  </si>
  <si>
    <t>2008K1</t>
  </si>
  <si>
    <t>2008K2</t>
  </si>
  <si>
    <t>2008K3</t>
  </si>
  <si>
    <t>2008K4</t>
  </si>
  <si>
    <t>2009K1</t>
  </si>
  <si>
    <t>2009K2</t>
  </si>
  <si>
    <t>2009K3</t>
  </si>
  <si>
    <t>2009K4</t>
  </si>
  <si>
    <t>2010K1</t>
  </si>
  <si>
    <t>2010K2</t>
  </si>
  <si>
    <t>2010K3</t>
  </si>
  <si>
    <t>2010K4</t>
  </si>
  <si>
    <t>2011K1</t>
  </si>
  <si>
    <t>2011K2</t>
  </si>
  <si>
    <t>2011K3</t>
  </si>
  <si>
    <t>2011K4</t>
  </si>
  <si>
    <t>2012K1</t>
  </si>
  <si>
    <t>2012K2</t>
  </si>
  <si>
    <t>2012K3</t>
  </si>
  <si>
    <t>2012K4</t>
  </si>
  <si>
    <t>2013K1</t>
  </si>
  <si>
    <t>2013K2</t>
  </si>
  <si>
    <t>2013K3</t>
  </si>
  <si>
    <t>Danmarks Statistik</t>
  </si>
  <si>
    <t>OECD og egne beregninger</t>
  </si>
  <si>
    <t>Pensionsforrmue</t>
  </si>
  <si>
    <t>Bruttogæld i pct. af disponible indkomst</t>
  </si>
  <si>
    <t>Andersen mfl. (2012a) og Nationalbanken (2013)</t>
  </si>
  <si>
    <t>Indkomstdecilgruppe</t>
  </si>
  <si>
    <t>Bruttogældsmasse (pct.) fordelt på indkomstdeciler</t>
  </si>
  <si>
    <t>25. percentil</t>
  </si>
  <si>
    <t>10. percentil</t>
  </si>
  <si>
    <t>Median</t>
  </si>
  <si>
    <t>90. percentil</t>
  </si>
  <si>
    <t>75. percentil</t>
  </si>
  <si>
    <t>Gældskvote (bruttogæld i pct. af disponible indkomst) fordelt på indkomstdeciler, 2011</t>
  </si>
  <si>
    <t>Tvangsauktioner i alt</t>
  </si>
  <si>
    <t>Overtagne ejendomme</t>
  </si>
  <si>
    <t>1980K2</t>
  </si>
  <si>
    <t>1980K4</t>
  </si>
  <si>
    <t>1981K2</t>
  </si>
  <si>
    <t>1981K4</t>
  </si>
  <si>
    <t>1982K2</t>
  </si>
  <si>
    <t>1982K4</t>
  </si>
  <si>
    <t>1983K2</t>
  </si>
  <si>
    <t>1983K4</t>
  </si>
  <si>
    <t>1984K2</t>
  </si>
  <si>
    <t>1984K4</t>
  </si>
  <si>
    <t>1985K2</t>
  </si>
  <si>
    <t>1985K4</t>
  </si>
  <si>
    <t>1986K2</t>
  </si>
  <si>
    <t>1986K4</t>
  </si>
  <si>
    <t>1987K2</t>
  </si>
  <si>
    <t>1987K4</t>
  </si>
  <si>
    <t>1988K2</t>
  </si>
  <si>
    <t>1988K4</t>
  </si>
  <si>
    <t>1989K2</t>
  </si>
  <si>
    <t>1989K4</t>
  </si>
  <si>
    <t>1990K2</t>
  </si>
  <si>
    <t>1990K4</t>
  </si>
  <si>
    <t>1991K2</t>
  </si>
  <si>
    <t>1991K4</t>
  </si>
  <si>
    <t>1992K2</t>
  </si>
  <si>
    <t>1992K4</t>
  </si>
  <si>
    <t>1993K2</t>
  </si>
  <si>
    <t>1993K4</t>
  </si>
  <si>
    <t>1994K2</t>
  </si>
  <si>
    <t>1994K4</t>
  </si>
  <si>
    <t>2013K4</t>
  </si>
  <si>
    <t xml:space="preserve">    </t>
  </si>
  <si>
    <t>1980K3</t>
  </si>
  <si>
    <t>1980K1</t>
  </si>
  <si>
    <t>1981K1</t>
  </si>
  <si>
    <t>1981K3</t>
  </si>
  <si>
    <t>1982K1</t>
  </si>
  <si>
    <t>1982K3</t>
  </si>
  <si>
    <t>1983K1</t>
  </si>
  <si>
    <t>1983K3</t>
  </si>
  <si>
    <t>1984K1</t>
  </si>
  <si>
    <t>1984K3</t>
  </si>
  <si>
    <t>1985K1</t>
  </si>
  <si>
    <t>1985K3</t>
  </si>
  <si>
    <t>1986K1</t>
  </si>
  <si>
    <t>1986K3</t>
  </si>
  <si>
    <t>1987K1</t>
  </si>
  <si>
    <t>1987K3</t>
  </si>
  <si>
    <t>1988K1</t>
  </si>
  <si>
    <t>1988K3</t>
  </si>
  <si>
    <t>1989K1</t>
  </si>
  <si>
    <t>1989K3</t>
  </si>
  <si>
    <t>1990K1</t>
  </si>
  <si>
    <t>1990K3</t>
  </si>
  <si>
    <t>1991K1</t>
  </si>
  <si>
    <t>1991K3</t>
  </si>
  <si>
    <t>1992K1</t>
  </si>
  <si>
    <t>1992K3</t>
  </si>
  <si>
    <t>1993K1</t>
  </si>
  <si>
    <t>1993K3</t>
  </si>
  <si>
    <t>1994K1</t>
  </si>
  <si>
    <t>1994K3</t>
  </si>
  <si>
    <t>Restancer på realkreditlån (pct.)</t>
  </si>
  <si>
    <t>Danmarks Statistik og Realkreditrådet</t>
  </si>
  <si>
    <t>Nationalbanken (2013)</t>
  </si>
  <si>
    <t>LTV &lt; 60</t>
  </si>
  <si>
    <t>60 &lt; LTV &lt; 80</t>
  </si>
  <si>
    <t>80 &lt; LTV &lt; 100</t>
  </si>
  <si>
    <t>LTV &gt; 100</t>
  </si>
  <si>
    <t>1.000 familier</t>
  </si>
  <si>
    <t>Pct.</t>
  </si>
  <si>
    <t>2014-2020</t>
  </si>
  <si>
    <t>Privatforbrug</t>
  </si>
  <si>
    <t>Disponibel indkomst</t>
  </si>
  <si>
    <t>Egne beregninger</t>
  </si>
  <si>
    <t>Forbrugskvote</t>
  </si>
  <si>
    <t>Historisk gennemsnit (1980-2012)</t>
  </si>
  <si>
    <t>Danmarks Statistik, Økonomi- og Indenrigsministeriet samt egne beregninger</t>
  </si>
  <si>
    <t>Gældskvote</t>
  </si>
  <si>
    <t>Danmarks Statistik og egne beregninger</t>
  </si>
  <si>
    <t>Gns. Rente (pct.)</t>
  </si>
  <si>
    <t>Bruttorenteudgifter før skat (pct. af disponible indkomst)</t>
  </si>
  <si>
    <t>Grundforløb</t>
  </si>
  <si>
    <t>2005-gældskvote</t>
  </si>
  <si>
    <t>2009-gældskvote</t>
  </si>
  <si>
    <t>Boksfigur 2.4a</t>
  </si>
  <si>
    <t>Boksfigur 2.4b</t>
  </si>
  <si>
    <t>Bruttooverskud efter skat og rente mv.</t>
  </si>
  <si>
    <t>Udbetalte udbytter (netto)</t>
  </si>
  <si>
    <t>Investeringer</t>
  </si>
  <si>
    <t>Finansiel opsparing</t>
  </si>
  <si>
    <t>Pct. af sektorens BVT</t>
  </si>
  <si>
    <t>2007-2012</t>
  </si>
  <si>
    <t>- udbetalte udbytter</t>
  </si>
  <si>
    <t>- investeringer</t>
  </si>
  <si>
    <t>+ øvrige forhold</t>
  </si>
  <si>
    <t>= finansiel opsparing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</si>
  <si>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</si>
  <si>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</si>
  <si>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</si>
  <si>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</si>
  <si>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</si>
  <si>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</si>
  <si>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</si>
  <si>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</si>
  <si>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</si>
  <si>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</si>
  <si>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</si>
  <si>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Pct. af sektor BVT</t>
  </si>
  <si>
    <t>Pct. af bruttooverskud før skat og renter</t>
  </si>
  <si>
    <t>Erhvervsinvesteringer</t>
  </si>
  <si>
    <t>Outputgab (pct.)</t>
  </si>
  <si>
    <t>CAN</t>
  </si>
  <si>
    <t>JPN</t>
  </si>
  <si>
    <t>NZL</t>
  </si>
  <si>
    <t>CHE</t>
  </si>
  <si>
    <t>Outputgap (pct.)</t>
  </si>
  <si>
    <t>OECD Economic Outlook nr. 94 og egne beregninger</t>
  </si>
  <si>
    <t>Faktisk</t>
  </si>
  <si>
    <t>Forventede værdier</t>
  </si>
  <si>
    <t>Forventede værdier uden konjunktureffekt</t>
  </si>
  <si>
    <t>Bygningsinvesteringer</t>
  </si>
  <si>
    <t>Maskininvesteringer</t>
  </si>
  <si>
    <t>Erhvervsinvesteringer i alt</t>
  </si>
  <si>
    <t>Indeks (1980 = 100)</t>
  </si>
  <si>
    <t>Udadgående (danske investeringer i udlandet)</t>
  </si>
  <si>
    <t>Indadgående (udenlandske investeringer i Danmark)</t>
  </si>
  <si>
    <t>Nationalbanken</t>
  </si>
  <si>
    <t>Formueindkomst i alt</t>
  </si>
  <si>
    <t>Heraf direkte investeringer</t>
  </si>
  <si>
    <t xml:space="preserve">2014-2020 </t>
  </si>
  <si>
    <t>Pct. af BVT</t>
  </si>
  <si>
    <t>Faste bruttoinvesteringer</t>
  </si>
  <si>
    <t>Forbrug af fast realkapital</t>
  </si>
  <si>
    <t>Faste nettoinvesteringer</t>
  </si>
  <si>
    <t>Kapitalkvote</t>
  </si>
  <si>
    <t>Kvote</t>
  </si>
  <si>
    <t>Figur 2A.1</t>
  </si>
  <si>
    <t>Figur 2A.2</t>
  </si>
  <si>
    <t>Figur 2A.3</t>
  </si>
  <si>
    <t>Figur 2A.4</t>
  </si>
  <si>
    <t>Figur 2A.5</t>
  </si>
  <si>
    <t>Figur 2A.6</t>
  </si>
  <si>
    <t>Figur 2A.7</t>
  </si>
  <si>
    <t>Danmarks Statistik, Økonomisk Redegørelse, december 2013 og egne beregninger</t>
  </si>
  <si>
    <t>Bruttoformue</t>
  </si>
  <si>
    <t>Nettoformue (NF)</t>
  </si>
  <si>
    <t>NF, excl. skat af pension</t>
  </si>
  <si>
    <t>Bruttogæld (-)</t>
  </si>
  <si>
    <t>Omvurderinger</t>
  </si>
  <si>
    <t>Udhuling</t>
  </si>
  <si>
    <t>I alt</t>
  </si>
  <si>
    <t>Aktiver</t>
  </si>
  <si>
    <t>Passiver</t>
  </si>
  <si>
    <t>Netto</t>
  </si>
  <si>
    <t>Aktier og andre ejerandelsbeviser</t>
  </si>
  <si>
    <t>Forsikringstekniske reserver</t>
  </si>
  <si>
    <t>Øvrige</t>
  </si>
  <si>
    <t>Forbrugs- og investeringskvote</t>
  </si>
  <si>
    <t>Boligformue</t>
  </si>
  <si>
    <t>BOKSE</t>
  </si>
  <si>
    <t>APPENDIKS</t>
  </si>
  <si>
    <t>Historisk gennemsnit
(1980-2005)</t>
  </si>
  <si>
    <t>Historisk gennemsnit
(1980-2012)</t>
  </si>
  <si>
    <t>Erhvervsinvesteringer 
(pct. af BNP)</t>
  </si>
  <si>
    <t>Historisk gennemsnit 
(1980-2012)</t>
  </si>
  <si>
    <t>Der henvises til anmærkningen til figuren i publikationen.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</si>
</sst>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0.0;\-##0.0;0.0;"/>
    <numFmt numFmtId="166" formatCode="\ \.\.;\ \.\.;\ \.\.;\ \.\."/>
    <numFmt numFmtId="167" formatCode="_(* #,##0.00_);_(* \(#,##0.00\);_(* &quot;-&quot;??_);_(@_)"/>
  </numFmts>
  <fonts count="39" x14ac:knownFonts="1"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72"/>
      <color theme="0"/>
      <name val="Garamond"/>
      <family val="1"/>
    </font>
    <font>
      <b/>
      <sz val="28"/>
      <color theme="1"/>
      <name val="Garamond"/>
      <family val="1"/>
    </font>
    <font>
      <b/>
      <sz val="10"/>
      <color theme="1"/>
      <name val="Arial"/>
      <family val="2"/>
    </font>
    <font>
      <sz val="14"/>
      <color rgb="FF000000"/>
      <name val="Arial"/>
      <family val="2"/>
    </font>
    <font>
      <u/>
      <sz val="14"/>
      <color rgb="FF031D5C"/>
      <name val="Arial"/>
      <family val="2"/>
    </font>
    <font>
      <u/>
      <sz val="11"/>
      <color theme="0"/>
      <name val="Arial"/>
      <family val="2"/>
    </font>
    <font>
      <b/>
      <sz val="16"/>
      <color rgb="FFFFFFFF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color rgb="FF000000"/>
      <name val="Arial"/>
      <family val="2"/>
    </font>
    <font>
      <sz val="10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1D5C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24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</fills>
  <borders count="19">
    <border>
      <left/>
      <right/>
      <top/>
      <bottom/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medium">
        <color indexed="5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9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6" borderId="1" applyNumberFormat="0" applyFont="0" applyAlignment="0" applyProtection="0"/>
    <xf numFmtId="0" fontId="14" fillId="4" borderId="2" applyNumberFormat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7" fillId="5" borderId="2" applyNumberFormat="0" applyAlignment="0" applyProtection="0"/>
    <xf numFmtId="0" fontId="18" fillId="13" borderId="3" applyNumberFormat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6" borderId="0" applyNumberFormat="0" applyBorder="0" applyAlignment="0" applyProtection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20" fillId="4" borderId="4" applyNumberFormat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ont="0" applyFill="0" applyBorder="0" applyProtection="0">
      <alignment horizontal="left" vertical="center"/>
    </xf>
    <xf numFmtId="165" fontId="9" fillId="0" borderId="8" applyFill="0" applyProtection="0">
      <alignment horizontal="right" vertical="center" wrapText="1"/>
    </xf>
    <xf numFmtId="166" fontId="9" fillId="0" borderId="8" applyFill="0" applyProtection="0">
      <alignment horizontal="right" vertical="center" wrapText="1"/>
    </xf>
    <xf numFmtId="0" fontId="9" fillId="0" borderId="0" applyNumberFormat="0" applyFill="0" applyBorder="0" applyProtection="0">
      <alignment horizontal="left" vertical="center" wrapText="1"/>
    </xf>
    <xf numFmtId="0" fontId="9" fillId="0" borderId="0" applyNumberFormat="0" applyFill="0" applyBorder="0" applyProtection="0">
      <alignment horizontal="left" vertical="center" wrapText="1"/>
    </xf>
    <xf numFmtId="165" fontId="9" fillId="0" borderId="0" applyFill="0" applyBorder="0" applyProtection="0">
      <alignment horizontal="right" vertical="center" wrapText="1"/>
    </xf>
    <xf numFmtId="166" fontId="9" fillId="0" borderId="0" applyFill="0" applyBorder="0" applyProtection="0">
      <alignment horizontal="right" vertical="center" wrapText="1"/>
    </xf>
    <xf numFmtId="0" fontId="9" fillId="0" borderId="9" applyNumberFormat="0" applyFill="0" applyProtection="0">
      <alignment horizontal="left" vertical="center" wrapText="1"/>
    </xf>
    <xf numFmtId="0" fontId="9" fillId="0" borderId="9" applyNumberFormat="0" applyFill="0" applyProtection="0">
      <alignment horizontal="left" vertical="center" wrapText="1"/>
    </xf>
    <xf numFmtId="166" fontId="9" fillId="0" borderId="9" applyFill="0" applyProtection="0">
      <alignment horizontal="right" vertical="center" wrapText="1"/>
    </xf>
    <xf numFmtId="0" fontId="9" fillId="0" borderId="10" applyNumberFormat="0" applyFill="0" applyProtection="0">
      <alignment horizontal="left" vertical="center" wrapText="1"/>
    </xf>
    <xf numFmtId="0" fontId="9" fillId="0" borderId="0" applyNumberFormat="0" applyFill="0" applyBorder="0" applyAlignment="0" applyProtection="0"/>
    <xf numFmtId="0" fontId="9" fillId="0" borderId="10" applyNumberFormat="0" applyFill="0" applyProtection="0">
      <alignment horizontal="left" vertical="center" wrapText="1"/>
    </xf>
    <xf numFmtId="166" fontId="9" fillId="0" borderId="10" applyFill="0" applyProtection="0">
      <alignment horizontal="right" vertical="center" wrapText="1"/>
    </xf>
    <xf numFmtId="0" fontId="9" fillId="0" borderId="0" applyNumberFormat="0" applyFill="0" applyBorder="0" applyProtection="0">
      <alignment horizontal="left" vertical="center" wrapText="1"/>
    </xf>
    <xf numFmtId="0" fontId="9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0" fontId="28" fillId="0" borderId="0" applyNumberFormat="0" applyFill="0" applyBorder="0" applyProtection="0">
      <alignment horizontal="left" vertical="center" wrapText="1"/>
    </xf>
    <xf numFmtId="0" fontId="10" fillId="0" borderId="0" applyNumberFormat="0" applyFill="0" applyBorder="0" applyProtection="0">
      <alignment vertical="center" wrapText="1"/>
    </xf>
    <xf numFmtId="0" fontId="9" fillId="0" borderId="11" applyNumberFormat="0" applyFont="0" applyFill="0" applyProtection="0">
      <alignment horizontal="center" vertical="center" wrapText="1"/>
    </xf>
    <xf numFmtId="0" fontId="29" fillId="0" borderId="11" applyNumberFormat="0" applyFill="0" applyProtection="0">
      <alignment horizontal="center" vertical="center" wrapText="1"/>
    </xf>
    <xf numFmtId="0" fontId="29" fillId="0" borderId="11" applyNumberFormat="0" applyFill="0" applyProtection="0">
      <alignment horizontal="center" vertical="center" wrapText="1"/>
    </xf>
    <xf numFmtId="0" fontId="9" fillId="0" borderId="8" applyNumberFormat="0" applyFill="0" applyProtection="0">
      <alignment horizontal="left" vertical="center" wrapText="1"/>
    </xf>
    <xf numFmtId="0" fontId="9" fillId="0" borderId="8" applyNumberFormat="0" applyFill="0" applyProtection="0">
      <alignment horizontal="left" vertical="center" wrapText="1"/>
    </xf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18" borderId="0" applyNumberFormat="0" applyBorder="0" applyAlignment="0" applyProtection="0"/>
    <xf numFmtId="0" fontId="31" fillId="0" borderId="0"/>
    <xf numFmtId="167" fontId="31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32" fillId="25" borderId="14" applyNumberFormat="0" applyFont="0" applyAlignment="0" applyProtection="0"/>
    <xf numFmtId="0" fontId="14" fillId="8" borderId="2" applyNumberFormat="0" applyAlignment="0" applyProtection="0"/>
    <xf numFmtId="0" fontId="32" fillId="0" borderId="0"/>
    <xf numFmtId="0" fontId="3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9" fillId="0" borderId="0"/>
    <xf numFmtId="0" fontId="9" fillId="0" borderId="0"/>
    <xf numFmtId="0" fontId="20" fillId="8" borderId="4" applyNumberFormat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8" fillId="26" borderId="3" applyNumberFormat="0" applyAlignment="0" applyProtection="0"/>
    <xf numFmtId="0" fontId="12" fillId="23" borderId="0" applyNumberFormat="0" applyBorder="0" applyAlignment="0" applyProtection="0"/>
  </cellStyleXfs>
  <cellXfs count="57">
    <xf numFmtId="0" fontId="0" fillId="0" borderId="0" xfId="0"/>
    <xf numFmtId="0" fontId="3" fillId="2" borderId="0" xfId="0" applyFont="1" applyFill="1"/>
    <xf numFmtId="0" fontId="0" fillId="2" borderId="0" xfId="0" applyFont="1" applyFill="1"/>
    <xf numFmtId="0" fontId="0" fillId="3" borderId="0" xfId="0" applyFont="1" applyFill="1"/>
    <xf numFmtId="0" fontId="2" fillId="3" borderId="0" xfId="0" applyFont="1" applyFill="1"/>
    <xf numFmtId="0" fontId="4" fillId="0" borderId="0" xfId="0" applyFont="1"/>
    <xf numFmtId="0" fontId="5" fillId="0" borderId="0" xfId="0" applyFont="1"/>
    <xf numFmtId="0" fontId="6" fillId="0" borderId="0" xfId="1" applyFont="1"/>
    <xf numFmtId="0" fontId="0" fillId="0" borderId="0" xfId="0" applyFont="1"/>
    <xf numFmtId="164" fontId="0" fillId="2" borderId="0" xfId="0" applyNumberFormat="1" applyFont="1" applyFill="1"/>
    <xf numFmtId="0" fontId="4" fillId="2" borderId="0" xfId="0" applyFont="1" applyFill="1"/>
    <xf numFmtId="0" fontId="7" fillId="3" borderId="0" xfId="1" applyFont="1" applyFill="1"/>
    <xf numFmtId="0" fontId="8" fillId="3" borderId="0" xfId="0" applyFont="1" applyFill="1"/>
    <xf numFmtId="0" fontId="6" fillId="2" borderId="0" xfId="1" applyFont="1" applyFill="1"/>
    <xf numFmtId="1" fontId="0" fillId="2" borderId="0" xfId="0" applyNumberFormat="1" applyFont="1" applyFill="1"/>
    <xf numFmtId="1" fontId="0" fillId="0" borderId="0" xfId="0" applyNumberFormat="1" applyFont="1"/>
    <xf numFmtId="0" fontId="30" fillId="0" borderId="0" xfId="36" applyFont="1"/>
    <xf numFmtId="0" fontId="9" fillId="0" borderId="0" xfId="36"/>
    <xf numFmtId="164" fontId="9" fillId="0" borderId="0" xfId="36" applyNumberFormat="1"/>
    <xf numFmtId="164" fontId="0" fillId="0" borderId="0" xfId="0" applyNumberFormat="1" applyFont="1"/>
    <xf numFmtId="3" fontId="9" fillId="0" borderId="0" xfId="36" applyNumberFormat="1" applyAlignment="1">
      <alignment horizontal="right"/>
    </xf>
    <xf numFmtId="3" fontId="9" fillId="0" borderId="0" xfId="36" applyNumberFormat="1" applyAlignment="1" applyProtection="1">
      <alignment horizontal="right"/>
      <protection locked="0"/>
    </xf>
    <xf numFmtId="2" fontId="0" fillId="2" borderId="0" xfId="0" applyNumberFormat="1" applyFont="1" applyFill="1"/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9" fillId="0" borderId="0" xfId="36"/>
    <xf numFmtId="0" fontId="9" fillId="0" borderId="0" xfId="36"/>
    <xf numFmtId="0" fontId="9" fillId="0" borderId="0" xfId="36"/>
    <xf numFmtId="0" fontId="9" fillId="0" borderId="0" xfId="36"/>
    <xf numFmtId="0" fontId="9" fillId="0" borderId="0" xfId="36"/>
    <xf numFmtId="0" fontId="9" fillId="0" borderId="13" xfId="36" applyBorder="1"/>
    <xf numFmtId="0" fontId="9" fillId="0" borderId="13" xfId="36" applyBorder="1"/>
    <xf numFmtId="164" fontId="32" fillId="0" borderId="0" xfId="94" applyNumberFormat="1"/>
    <xf numFmtId="164" fontId="32" fillId="0" borderId="0" xfId="94" quotePrefix="1" applyNumberFormat="1"/>
    <xf numFmtId="0" fontId="32" fillId="0" borderId="0" xfId="94" quotePrefix="1"/>
    <xf numFmtId="0" fontId="31" fillId="0" borderId="0" xfId="74"/>
    <xf numFmtId="164" fontId="32" fillId="0" borderId="0" xfId="94" applyNumberFormat="1"/>
    <xf numFmtId="0" fontId="31" fillId="0" borderId="0" xfId="74"/>
    <xf numFmtId="0" fontId="32" fillId="0" borderId="0" xfId="94"/>
    <xf numFmtId="164" fontId="32" fillId="0" borderId="0" xfId="94" applyNumberFormat="1"/>
    <xf numFmtId="0" fontId="9" fillId="0" borderId="0" xfId="99"/>
    <xf numFmtId="164" fontId="9" fillId="0" borderId="0" xfId="100" applyNumberFormat="1"/>
    <xf numFmtId="0" fontId="9" fillId="0" borderId="0" xfId="36"/>
    <xf numFmtId="164" fontId="9" fillId="0" borderId="0" xfId="36" applyNumberFormat="1"/>
    <xf numFmtId="0" fontId="37" fillId="0" borderId="0" xfId="0" applyFont="1"/>
    <xf numFmtId="164" fontId="4" fillId="2" borderId="0" xfId="0" applyNumberFormat="1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3" fontId="30" fillId="0" borderId="0" xfId="36" applyNumberFormat="1" applyFont="1" applyAlignment="1" applyProtection="1">
      <alignment horizontal="left"/>
      <protection locked="0"/>
    </xf>
    <xf numFmtId="0" fontId="0" fillId="2" borderId="0" xfId="0" applyFont="1" applyFill="1" applyAlignment="1">
      <alignment wrapText="1"/>
    </xf>
    <xf numFmtId="0" fontId="38" fillId="0" borderId="0" xfId="94" applyFont="1" applyAlignment="1">
      <alignment wrapText="1"/>
    </xf>
    <xf numFmtId="0" fontId="9" fillId="0" borderId="0" xfId="74" applyFont="1"/>
    <xf numFmtId="2" fontId="9" fillId="0" borderId="0" xfId="74" applyNumberFormat="1" applyFont="1"/>
    <xf numFmtId="2" fontId="9" fillId="0" borderId="0" xfId="74" applyNumberFormat="1" applyFont="1" applyFill="1"/>
    <xf numFmtId="0" fontId="4" fillId="0" borderId="0" xfId="0" applyNumberFormat="1" applyFont="1"/>
    <xf numFmtId="0" fontId="4" fillId="2" borderId="0" xfId="0" applyNumberFormat="1" applyFont="1" applyFill="1"/>
    <xf numFmtId="0" fontId="9" fillId="0" borderId="0" xfId="36" applyAlignment="1">
      <alignment wrapText="1"/>
    </xf>
  </cellXfs>
  <cellStyles count="110">
    <cellStyle name="20 % - Markeringsfarve1 2" xfId="3"/>
    <cellStyle name="20 % - Markeringsfarve1 3" xfId="76"/>
    <cellStyle name="20 % - Markeringsfarve2 2" xfId="4"/>
    <cellStyle name="20 % - Markeringsfarve2 3" xfId="77"/>
    <cellStyle name="20 % - Markeringsfarve3 2" xfId="5"/>
    <cellStyle name="20 % - Markeringsfarve3 3" xfId="78"/>
    <cellStyle name="20 % - Markeringsfarve4 2" xfId="6"/>
    <cellStyle name="20 % - Markeringsfarve4 3" xfId="79"/>
    <cellStyle name="20 % - Markeringsfarve5 2" xfId="7"/>
    <cellStyle name="20 % - Markeringsfarve5 3" xfId="80"/>
    <cellStyle name="20 % - Markeringsfarve6 2" xfId="8"/>
    <cellStyle name="40 % - Markeringsfarve1 2" xfId="9"/>
    <cellStyle name="40 % - Markeringsfarve1 3" xfId="81"/>
    <cellStyle name="40 % - Markeringsfarve2 2" xfId="10"/>
    <cellStyle name="40 % - Markeringsfarve2 3" xfId="82"/>
    <cellStyle name="40 % - Markeringsfarve3 2" xfId="11"/>
    <cellStyle name="40 % - Markeringsfarve3 3" xfId="83"/>
    <cellStyle name="40 % - Markeringsfarve4 2" xfId="12"/>
    <cellStyle name="40 % - Markeringsfarve4 3" xfId="84"/>
    <cellStyle name="40 % - Markeringsfarve5 2" xfId="13"/>
    <cellStyle name="40 % - Markeringsfarve6 2" xfId="14"/>
    <cellStyle name="40 % - Markeringsfarve6 3" xfId="85"/>
    <cellStyle name="60 % - Markeringsfarve1 2" xfId="15"/>
    <cellStyle name="60 % - Markeringsfarve1 3" xfId="86"/>
    <cellStyle name="60 % - Markeringsfarve2 2" xfId="16"/>
    <cellStyle name="60 % - Markeringsfarve2 3" xfId="87"/>
    <cellStyle name="60 % - Markeringsfarve3 2" xfId="17"/>
    <cellStyle name="60 % - Markeringsfarve3 3" xfId="88"/>
    <cellStyle name="60 % - Markeringsfarve4 2" xfId="18"/>
    <cellStyle name="60 % - Markeringsfarve4 3" xfId="89"/>
    <cellStyle name="60 % - Markeringsfarve5 2" xfId="19"/>
    <cellStyle name="60 % - Markeringsfarve5 3" xfId="90"/>
    <cellStyle name="60 % - Markeringsfarve6 2" xfId="20"/>
    <cellStyle name="60 % - Markeringsfarve6 3" xfId="91"/>
    <cellStyle name="Advarselstekst 2" xfId="21"/>
    <cellStyle name="Bemærk! 2" xfId="22"/>
    <cellStyle name="Bemærk! 3" xfId="92"/>
    <cellStyle name="Beregning 2" xfId="23"/>
    <cellStyle name="Beregning 3" xfId="93"/>
    <cellStyle name="Forklarende tekst 2" xfId="24"/>
    <cellStyle name="God 2" xfId="25"/>
    <cellStyle name="Input 2" xfId="26"/>
    <cellStyle name="Komma 2" xfId="75"/>
    <cellStyle name="Kontroller celle 2" xfId="27"/>
    <cellStyle name="Kontroller celle 3" xfId="108"/>
    <cellStyle name="Link" xfId="1" builtinId="8"/>
    <cellStyle name="Markeringsfarve1 2" xfId="28"/>
    <cellStyle name="Markeringsfarve1 3" xfId="107"/>
    <cellStyle name="Markeringsfarve2 2" xfId="29"/>
    <cellStyle name="Markeringsfarve2 3" xfId="106"/>
    <cellStyle name="Markeringsfarve3 2" xfId="30"/>
    <cellStyle name="Markeringsfarve3 3" xfId="105"/>
    <cellStyle name="Markeringsfarve4 2" xfId="31"/>
    <cellStyle name="Markeringsfarve4 3" xfId="109"/>
    <cellStyle name="Markeringsfarve5 2" xfId="32"/>
    <cellStyle name="Markeringsfarve6 2" xfId="33"/>
    <cellStyle name="Neutral 2" xfId="34"/>
    <cellStyle name="Normal" xfId="0" builtinId="0" customBuiltin="1"/>
    <cellStyle name="Normal 2" xfId="35"/>
    <cellStyle name="Normal 3" xfId="36"/>
    <cellStyle name="Normal 4" xfId="37"/>
    <cellStyle name="Normal 5" xfId="38"/>
    <cellStyle name="Normal 6" xfId="39"/>
    <cellStyle name="Normal 7" xfId="2"/>
    <cellStyle name="Normal 8" xfId="74"/>
    <cellStyle name="Normal_Figur 2.23-2.24" xfId="94"/>
    <cellStyle name="Normal_Figur 2.28" xfId="99"/>
    <cellStyle name="Normal_Figur 2.30-2.31" xfId="100"/>
    <cellStyle name="Output 2" xfId="40"/>
    <cellStyle name="Output 3" xfId="101"/>
    <cellStyle name="Overskrift 1 2" xfId="41"/>
    <cellStyle name="Overskrift 1 3" xfId="102"/>
    <cellStyle name="Overskrift 2 2" xfId="42"/>
    <cellStyle name="Overskrift 2 3" xfId="103"/>
    <cellStyle name="Overskrift 3 2" xfId="43"/>
    <cellStyle name="Overskrift 3 3" xfId="104"/>
    <cellStyle name="Overskrift 4 2" xfId="44"/>
    <cellStyle name="Overskrift 4 3" xfId="95"/>
    <cellStyle name="Procent 2" xfId="45"/>
    <cellStyle name="Procent 3" xfId="96"/>
    <cellStyle name="Sammenkædet celle 2" xfId="46"/>
    <cellStyle name="ss1" xfId="47"/>
    <cellStyle name="ss10" xfId="48"/>
    <cellStyle name="ss11" xfId="49"/>
    <cellStyle name="ss12" xfId="50"/>
    <cellStyle name="ss13" xfId="51"/>
    <cellStyle name="ss14" xfId="52"/>
    <cellStyle name="ss15" xfId="53"/>
    <cellStyle name="ss16" xfId="54"/>
    <cellStyle name="ss17" xfId="55"/>
    <cellStyle name="ss18" xfId="56"/>
    <cellStyle name="ss19" xfId="57"/>
    <cellStyle name="ss2" xfId="58"/>
    <cellStyle name="ss20" xfId="59"/>
    <cellStyle name="ss21" xfId="60"/>
    <cellStyle name="ss22" xfId="61"/>
    <cellStyle name="ss23" xfId="62"/>
    <cellStyle name="ss24" xfId="63"/>
    <cellStyle name="ss3" xfId="64"/>
    <cellStyle name="ss4" xfId="65"/>
    <cellStyle name="ss5" xfId="66"/>
    <cellStyle name="ss6" xfId="67"/>
    <cellStyle name="ss7" xfId="68"/>
    <cellStyle name="ss8" xfId="69"/>
    <cellStyle name="ss9" xfId="70"/>
    <cellStyle name="Titel 2" xfId="71"/>
    <cellStyle name="Titel 3" xfId="97"/>
    <cellStyle name="Total 2" xfId="72"/>
    <cellStyle name="Total 3" xfId="98"/>
    <cellStyle name="Ugyldig 2" xfId="73"/>
  </cellStyles>
  <dxfs count="0"/>
  <tableStyles count="0" defaultTableStyle="TableStyleMedium2" defaultPivotStyle="PivotStyleLight16"/>
  <colors>
    <mruColors>
      <color rgb="FF031D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1</xdr:col>
      <xdr:colOff>133195</xdr:colOff>
      <xdr:row>5</xdr:row>
      <xdr:rowOff>56931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0"/>
          <a:ext cx="1238095" cy="1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D56"/>
  <sheetViews>
    <sheetView showGridLines="0" tabSelected="1" zoomScaleNormal="100" workbookViewId="0"/>
  </sheetViews>
  <sheetFormatPr defaultRowHeight="12.75" x14ac:dyDescent="0.2"/>
  <cols>
    <col min="1" max="1" width="18.5703125" style="2" customWidth="1"/>
    <col min="2" max="16384" width="9.140625" style="2"/>
  </cols>
  <sheetData>
    <row r="1" spans="1:4" s="3" customFormat="1" x14ac:dyDescent="0.2"/>
    <row r="2" spans="1:4" s="3" customFormat="1" x14ac:dyDescent="0.2"/>
    <row r="3" spans="1:4" s="3" customFormat="1" ht="91.5" x14ac:dyDescent="1.3">
      <c r="C3" s="4" t="s">
        <v>4</v>
      </c>
    </row>
    <row r="4" spans="1:4" s="3" customFormat="1" x14ac:dyDescent="0.2"/>
    <row r="5" spans="1:4" s="3" customFormat="1" x14ac:dyDescent="0.2"/>
    <row r="6" spans="1:4" s="3" customFormat="1" x14ac:dyDescent="0.2"/>
    <row r="8" spans="1:4" ht="36" x14ac:dyDescent="0.55000000000000004">
      <c r="A8" s="1" t="s">
        <v>5</v>
      </c>
      <c r="D8"/>
    </row>
    <row r="9" spans="1:4" x14ac:dyDescent="0.2">
      <c r="D9"/>
    </row>
    <row r="10" spans="1:4" x14ac:dyDescent="0.2">
      <c r="A10"/>
      <c r="B10"/>
      <c r="C10"/>
      <c r="D10"/>
    </row>
    <row r="11" spans="1:4" ht="18" x14ac:dyDescent="0.25">
      <c r="A11" s="7" t="s">
        <v>43</v>
      </c>
      <c r="B11" s="6" t="s">
        <v>6</v>
      </c>
      <c r="C11"/>
      <c r="D11"/>
    </row>
    <row r="12" spans="1:4" ht="18" x14ac:dyDescent="0.25">
      <c r="A12" s="7" t="s">
        <v>44</v>
      </c>
      <c r="B12" s="6" t="s">
        <v>7</v>
      </c>
      <c r="C12"/>
      <c r="D12"/>
    </row>
    <row r="13" spans="1:4" ht="18" x14ac:dyDescent="0.25">
      <c r="A13" s="7" t="s">
        <v>45</v>
      </c>
      <c r="B13" s="6" t="s">
        <v>8</v>
      </c>
      <c r="C13"/>
      <c r="D13"/>
    </row>
    <row r="14" spans="1:4" ht="18" x14ac:dyDescent="0.25">
      <c r="A14" s="7" t="s">
        <v>46</v>
      </c>
      <c r="B14" s="6" t="s">
        <v>9</v>
      </c>
      <c r="C14"/>
      <c r="D14"/>
    </row>
    <row r="15" spans="1:4" ht="18" x14ac:dyDescent="0.25">
      <c r="A15" s="7" t="s">
        <v>47</v>
      </c>
      <c r="B15" s="6" t="s">
        <v>10</v>
      </c>
      <c r="C15"/>
      <c r="D15"/>
    </row>
    <row r="16" spans="1:4" ht="18" x14ac:dyDescent="0.25">
      <c r="A16" s="7" t="s">
        <v>48</v>
      </c>
      <c r="B16" s="6" t="s">
        <v>11</v>
      </c>
      <c r="C16"/>
      <c r="D16"/>
    </row>
    <row r="17" spans="1:4" ht="18" x14ac:dyDescent="0.25">
      <c r="A17" s="7" t="s">
        <v>49</v>
      </c>
      <c r="B17" s="6" t="s">
        <v>12</v>
      </c>
      <c r="C17"/>
      <c r="D17"/>
    </row>
    <row r="18" spans="1:4" ht="18" x14ac:dyDescent="0.25">
      <c r="A18" s="7" t="s">
        <v>50</v>
      </c>
      <c r="B18" s="6" t="s">
        <v>13</v>
      </c>
      <c r="C18"/>
      <c r="D18"/>
    </row>
    <row r="19" spans="1:4" ht="18" x14ac:dyDescent="0.25">
      <c r="A19" s="7" t="s">
        <v>51</v>
      </c>
      <c r="B19" s="6" t="s">
        <v>14</v>
      </c>
      <c r="C19"/>
      <c r="D19"/>
    </row>
    <row r="20" spans="1:4" ht="18" x14ac:dyDescent="0.25">
      <c r="A20" s="7" t="s">
        <v>52</v>
      </c>
      <c r="B20" s="6" t="s">
        <v>15</v>
      </c>
      <c r="C20"/>
      <c r="D20"/>
    </row>
    <row r="21" spans="1:4" ht="18" x14ac:dyDescent="0.25">
      <c r="A21" s="7" t="s">
        <v>53</v>
      </c>
      <c r="B21" s="6" t="s">
        <v>16</v>
      </c>
      <c r="C21"/>
      <c r="D21"/>
    </row>
    <row r="22" spans="1:4" ht="18" x14ac:dyDescent="0.25">
      <c r="A22" s="7" t="s">
        <v>54</v>
      </c>
      <c r="B22" s="6" t="s">
        <v>17</v>
      </c>
      <c r="C22"/>
      <c r="D22"/>
    </row>
    <row r="23" spans="1:4" ht="18" x14ac:dyDescent="0.25">
      <c r="A23" s="7" t="s">
        <v>55</v>
      </c>
      <c r="B23" s="6" t="s">
        <v>18</v>
      </c>
      <c r="C23"/>
      <c r="D23"/>
    </row>
    <row r="24" spans="1:4" ht="18" x14ac:dyDescent="0.25">
      <c r="A24" s="7" t="s">
        <v>56</v>
      </c>
      <c r="B24" s="6" t="s">
        <v>19</v>
      </c>
      <c r="C24"/>
      <c r="D24"/>
    </row>
    <row r="25" spans="1:4" ht="18" x14ac:dyDescent="0.25">
      <c r="A25" s="7" t="s">
        <v>57</v>
      </c>
      <c r="B25" s="6" t="s">
        <v>20</v>
      </c>
      <c r="C25"/>
      <c r="D25"/>
    </row>
    <row r="26" spans="1:4" ht="18" x14ac:dyDescent="0.25">
      <c r="A26" s="7" t="s">
        <v>58</v>
      </c>
      <c r="B26" s="6" t="s">
        <v>21</v>
      </c>
      <c r="C26"/>
      <c r="D26"/>
    </row>
    <row r="27" spans="1:4" ht="18" x14ac:dyDescent="0.25">
      <c r="A27" s="7" t="s">
        <v>59</v>
      </c>
      <c r="B27" s="6" t="s">
        <v>22</v>
      </c>
      <c r="C27"/>
      <c r="D27"/>
    </row>
    <row r="28" spans="1:4" ht="18" x14ac:dyDescent="0.25">
      <c r="A28" s="7" t="s">
        <v>60</v>
      </c>
      <c r="B28" s="6" t="s">
        <v>23</v>
      </c>
      <c r="C28"/>
      <c r="D28"/>
    </row>
    <row r="29" spans="1:4" ht="18" x14ac:dyDescent="0.25">
      <c r="A29" s="7" t="s">
        <v>61</v>
      </c>
      <c r="B29" s="6" t="s">
        <v>24</v>
      </c>
      <c r="C29"/>
      <c r="D29"/>
    </row>
    <row r="30" spans="1:4" ht="18" x14ac:dyDescent="0.25">
      <c r="A30" s="7" t="s">
        <v>62</v>
      </c>
      <c r="B30" s="6" t="s">
        <v>25</v>
      </c>
      <c r="C30"/>
      <c r="D30"/>
    </row>
    <row r="31" spans="1:4" ht="18" x14ac:dyDescent="0.25">
      <c r="A31" s="7" t="s">
        <v>63</v>
      </c>
      <c r="B31" s="6" t="s">
        <v>42</v>
      </c>
      <c r="C31"/>
      <c r="D31"/>
    </row>
    <row r="32" spans="1:4" ht="18" x14ac:dyDescent="0.25">
      <c r="A32" s="7" t="s">
        <v>64</v>
      </c>
      <c r="B32" s="6" t="s">
        <v>26</v>
      </c>
    </row>
    <row r="33" spans="1:2" ht="18" x14ac:dyDescent="0.25">
      <c r="A33" s="7" t="s">
        <v>65</v>
      </c>
      <c r="B33" s="6" t="s">
        <v>27</v>
      </c>
    </row>
    <row r="34" spans="1:2" ht="18" x14ac:dyDescent="0.25">
      <c r="A34" s="7" t="s">
        <v>66</v>
      </c>
      <c r="B34" s="6" t="s">
        <v>28</v>
      </c>
    </row>
    <row r="35" spans="1:2" ht="18" x14ac:dyDescent="0.25">
      <c r="A35" s="7" t="s">
        <v>67</v>
      </c>
      <c r="B35" s="6" t="s">
        <v>29</v>
      </c>
    </row>
    <row r="36" spans="1:2" ht="18" x14ac:dyDescent="0.25">
      <c r="A36" s="7" t="s">
        <v>68</v>
      </c>
      <c r="B36" s="6" t="s">
        <v>30</v>
      </c>
    </row>
    <row r="37" spans="1:2" ht="18" x14ac:dyDescent="0.25">
      <c r="A37" s="7" t="s">
        <v>69</v>
      </c>
      <c r="B37" s="6" t="s">
        <v>31</v>
      </c>
    </row>
    <row r="38" spans="1:2" ht="18" x14ac:dyDescent="0.25">
      <c r="A38" s="7" t="s">
        <v>70</v>
      </c>
      <c r="B38" s="6" t="s">
        <v>32</v>
      </c>
    </row>
    <row r="39" spans="1:2" ht="18" x14ac:dyDescent="0.25">
      <c r="A39" s="7" t="s">
        <v>71</v>
      </c>
      <c r="B39" s="6" t="s">
        <v>33</v>
      </c>
    </row>
    <row r="40" spans="1:2" ht="18" x14ac:dyDescent="0.25">
      <c r="A40" s="7" t="s">
        <v>72</v>
      </c>
      <c r="B40" s="6" t="s">
        <v>34</v>
      </c>
    </row>
    <row r="41" spans="1:2" ht="18" x14ac:dyDescent="0.25">
      <c r="A41" s="7" t="s">
        <v>73</v>
      </c>
      <c r="B41" s="6" t="s">
        <v>35</v>
      </c>
    </row>
    <row r="42" spans="1:2" ht="18" x14ac:dyDescent="0.25">
      <c r="A42" s="7" t="s">
        <v>74</v>
      </c>
      <c r="B42" s="6" t="s">
        <v>36</v>
      </c>
    </row>
    <row r="43" spans="1:2" ht="18" x14ac:dyDescent="0.25">
      <c r="A43" s="7" t="s">
        <v>75</v>
      </c>
      <c r="B43" s="6" t="s">
        <v>37</v>
      </c>
    </row>
    <row r="44" spans="1:2" ht="18" x14ac:dyDescent="0.25">
      <c r="A44" s="7" t="s">
        <v>76</v>
      </c>
      <c r="B44" s="6" t="s">
        <v>38</v>
      </c>
    </row>
    <row r="45" spans="1:2" ht="18" x14ac:dyDescent="0.25">
      <c r="A45" s="7" t="s">
        <v>77</v>
      </c>
      <c r="B45" s="6" t="s">
        <v>39</v>
      </c>
    </row>
    <row r="46" spans="1:2" ht="18" x14ac:dyDescent="0.25">
      <c r="A46" s="7"/>
      <c r="B46" s="44" t="s">
        <v>401</v>
      </c>
    </row>
    <row r="47" spans="1:2" ht="18" x14ac:dyDescent="0.25">
      <c r="A47" s="13" t="s">
        <v>326</v>
      </c>
      <c r="B47" s="6" t="s">
        <v>40</v>
      </c>
    </row>
    <row r="48" spans="1:2" ht="18" x14ac:dyDescent="0.25">
      <c r="A48" s="13" t="s">
        <v>327</v>
      </c>
      <c r="B48" s="6" t="s">
        <v>41</v>
      </c>
    </row>
    <row r="49" spans="1:2" ht="18" x14ac:dyDescent="0.25">
      <c r="B49" s="44" t="s">
        <v>402</v>
      </c>
    </row>
    <row r="50" spans="1:2" ht="18" x14ac:dyDescent="0.25">
      <c r="A50" s="7" t="s">
        <v>378</v>
      </c>
      <c r="B50" s="6" t="s">
        <v>82</v>
      </c>
    </row>
    <row r="51" spans="1:2" ht="18" x14ac:dyDescent="0.25">
      <c r="A51" s="7" t="s">
        <v>379</v>
      </c>
      <c r="B51" s="6" t="s">
        <v>83</v>
      </c>
    </row>
    <row r="52" spans="1:2" ht="18" x14ac:dyDescent="0.25">
      <c r="A52" s="7" t="s">
        <v>380</v>
      </c>
      <c r="B52" s="6" t="s">
        <v>84</v>
      </c>
    </row>
    <row r="53" spans="1:2" ht="18" x14ac:dyDescent="0.25">
      <c r="A53" s="7" t="s">
        <v>381</v>
      </c>
      <c r="B53" s="6" t="s">
        <v>85</v>
      </c>
    </row>
    <row r="54" spans="1:2" ht="18" x14ac:dyDescent="0.25">
      <c r="A54" s="7" t="s">
        <v>382</v>
      </c>
      <c r="B54" s="6" t="s">
        <v>86</v>
      </c>
    </row>
    <row r="55" spans="1:2" ht="18" x14ac:dyDescent="0.25">
      <c r="A55" s="7" t="s">
        <v>383</v>
      </c>
      <c r="B55" s="6" t="s">
        <v>87</v>
      </c>
    </row>
    <row r="56" spans="1:2" ht="18" x14ac:dyDescent="0.25">
      <c r="A56" s="7" t="s">
        <v>384</v>
      </c>
      <c r="B56" s="6" t="s">
        <v>88</v>
      </c>
    </row>
  </sheetData>
  <hyperlinks>
    <hyperlink ref="A11" location="'2.1'!A1" display="Figur 2.1"/>
    <hyperlink ref="A12" location="'2.2'!A1" display="Figur 2.2"/>
    <hyperlink ref="A13" location="'2.3'!A1" display="Figur 2.3"/>
    <hyperlink ref="A14" location="'2.4'!A1" display="Figur 2.4"/>
    <hyperlink ref="A16" location="'2.6'!A1" display="Figur 2.6"/>
    <hyperlink ref="A17" location="'2.7'!A1" display="Figur 2.7"/>
    <hyperlink ref="A18" location="'2.8'!A1" display="Figur 2.8"/>
    <hyperlink ref="A19" location="'2.9'!A1" display="Figur 2.9"/>
    <hyperlink ref="A20" location="'2.10'!A1" display="Figur 2.10"/>
    <hyperlink ref="A21" location="'2.11'!A1" display="Figur 2.11"/>
    <hyperlink ref="A22" location="'2.12'!A1" display="Figur 2.12"/>
    <hyperlink ref="A23" location="'2.13'!A1" display="Figur 2.13"/>
    <hyperlink ref="A24" location="'2.14'!A1" display="Figur 2.14"/>
    <hyperlink ref="A25" location="'2.15'!A1" display="Figur 2.15"/>
    <hyperlink ref="A26" location="'2.16'!A1" display="Figur 2.16"/>
    <hyperlink ref="A27" location="'2.17'!A1" display="Figur 2.17"/>
    <hyperlink ref="A28" location="'2.18'!A1" display="Figur 2.18"/>
    <hyperlink ref="A29" location="'2.19'!A1" display="Figur 2.19"/>
    <hyperlink ref="A30" location="'2.20'!A1" display="Figur 2.20"/>
    <hyperlink ref="A32" location="'2.22'!A1" display="Figur 2.22"/>
    <hyperlink ref="A33" location="'2.23'!A1" display="Figur 2.23"/>
    <hyperlink ref="A34" location="'2.24'!A1" display="Figur 2.24"/>
    <hyperlink ref="A35" location="'2.25'!A1" display="Figur 2.25"/>
    <hyperlink ref="A36" location="'2.26'!A1" display="Figur 2.26"/>
    <hyperlink ref="A37" location="'2.27'!A1" display="Figur 2.27"/>
    <hyperlink ref="A38" location="'2.28'!A1" display="Figur 2.28"/>
    <hyperlink ref="A39" location="'2.29'!A1" display="Figur 2.29"/>
    <hyperlink ref="A40" location="'2.30'!A1" display="Figur 2.30"/>
    <hyperlink ref="A41" location="'2.31'!A1" display="Figur 2.31"/>
    <hyperlink ref="A42" location="'2.32'!A1" display="Figur 2.32"/>
    <hyperlink ref="A43" location="'2.33'!A1" display="Figur 2.33"/>
    <hyperlink ref="A44" location="'2.34'!A1" display="Figur 2.34"/>
    <hyperlink ref="A45" location="'2.35'!A1" display="Figur 2.35"/>
    <hyperlink ref="A50" location="'2A.1'!A1" display="Figur 2A.1"/>
    <hyperlink ref="A51" location="'2A.2'!A1" display="Figur 2A.2"/>
    <hyperlink ref="A52" location="'2A.3'!A1" display="Figur 2A.3"/>
    <hyperlink ref="A53" location="'2A.4'!A1" display="Figur 2A.4"/>
    <hyperlink ref="A54" location="'2A.5'!A1" display="Figur 2A.5"/>
    <hyperlink ref="A55" location="'2A.6'!A1" display="Figur 2A.6"/>
    <hyperlink ref="A56" location="'2A.7'!A1" display="Figur 2A.7"/>
    <hyperlink ref="A47" location="'Boksfigur 2.4a'!A1" display="Boksfigur 2.4a"/>
    <hyperlink ref="A48" location="'Boksfigur 2.4b'!A1" display="Boksfigur 2.4b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I92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9" s="3" customFormat="1" x14ac:dyDescent="0.2"/>
    <row r="2" spans="1:9" s="3" customFormat="1" ht="20.25" x14ac:dyDescent="0.3">
      <c r="A2" s="12" t="s">
        <v>52</v>
      </c>
      <c r="B2" s="12" t="s">
        <v>15</v>
      </c>
    </row>
    <row r="3" spans="1:9" s="3" customFormat="1" x14ac:dyDescent="0.2"/>
    <row r="4" spans="1:9" s="3" customFormat="1" ht="14.25" x14ac:dyDescent="0.2">
      <c r="A4" s="11" t="s">
        <v>3</v>
      </c>
    </row>
    <row r="5" spans="1:9" s="3" customFormat="1" x14ac:dyDescent="0.2"/>
    <row r="6" spans="1:9" s="3" customFormat="1" x14ac:dyDescent="0.2"/>
    <row r="7" spans="1:9" s="3" customFormat="1" x14ac:dyDescent="0.2"/>
    <row r="8" spans="1:9" s="3" customFormat="1" x14ac:dyDescent="0.2"/>
    <row r="9" spans="1:9" s="3" customFormat="1" x14ac:dyDescent="0.2"/>
    <row r="10" spans="1:9" s="3" customFormat="1" x14ac:dyDescent="0.2"/>
    <row r="11" spans="1:9" s="8" customFormat="1" x14ac:dyDescent="0.2"/>
    <row r="12" spans="1:9" x14ac:dyDescent="0.2">
      <c r="A12" s="5" t="str">
        <f>B2</f>
        <v>Belåningsgrad af boligformuen, 1995-2013</v>
      </c>
    </row>
    <row r="14" spans="1:9" x14ac:dyDescent="0.2">
      <c r="A14" s="5" t="s">
        <v>148</v>
      </c>
      <c r="B14" s="5" t="s">
        <v>146</v>
      </c>
      <c r="C14" s="10" t="s">
        <v>147</v>
      </c>
      <c r="D14" s="10" t="s">
        <v>149</v>
      </c>
      <c r="E14" s="10" t="s">
        <v>150</v>
      </c>
      <c r="F14" s="10"/>
    </row>
    <row r="15" spans="1:9" x14ac:dyDescent="0.2">
      <c r="A15" s="8" t="s">
        <v>161</v>
      </c>
      <c r="B15" s="8">
        <v>389.6</v>
      </c>
      <c r="C15" s="2">
        <v>508.4</v>
      </c>
      <c r="D15" s="2">
        <v>0</v>
      </c>
      <c r="E15" s="2">
        <v>43.4</v>
      </c>
      <c r="F15" s="10"/>
      <c r="G15" s="10"/>
      <c r="H15" s="10"/>
      <c r="I15" s="10"/>
    </row>
    <row r="16" spans="1:9" x14ac:dyDescent="0.2">
      <c r="A16" s="8" t="s">
        <v>151</v>
      </c>
      <c r="B16" s="8">
        <v>394.4</v>
      </c>
      <c r="C16" s="2">
        <v>536.6</v>
      </c>
      <c r="D16" s="2">
        <v>0</v>
      </c>
      <c r="E16" s="2">
        <v>42.4</v>
      </c>
      <c r="F16" s="10"/>
      <c r="G16" s="10"/>
      <c r="H16" s="10"/>
      <c r="I16" s="10"/>
    </row>
    <row r="17" spans="1:9" x14ac:dyDescent="0.2">
      <c r="A17" s="8" t="s">
        <v>162</v>
      </c>
      <c r="B17" s="8">
        <v>397.6</v>
      </c>
      <c r="C17" s="2">
        <v>567.9</v>
      </c>
      <c r="D17" s="2">
        <v>0</v>
      </c>
      <c r="E17" s="2">
        <v>41.2</v>
      </c>
      <c r="F17" s="10"/>
      <c r="G17" s="10"/>
      <c r="H17" s="10"/>
      <c r="I17" s="10"/>
    </row>
    <row r="18" spans="1:9" x14ac:dyDescent="0.2">
      <c r="A18" s="8" t="s">
        <v>152</v>
      </c>
      <c r="B18" s="8">
        <v>409.2</v>
      </c>
      <c r="C18" s="2">
        <v>580.70000000000005</v>
      </c>
      <c r="D18" s="2">
        <v>0</v>
      </c>
      <c r="E18" s="2">
        <v>41.3</v>
      </c>
      <c r="F18" s="10"/>
      <c r="G18" s="10"/>
      <c r="H18" s="10"/>
      <c r="I18" s="10"/>
    </row>
    <row r="19" spans="1:9" x14ac:dyDescent="0.2">
      <c r="A19" s="8" t="s">
        <v>163</v>
      </c>
      <c r="B19" s="8">
        <v>415.4</v>
      </c>
      <c r="C19" s="2">
        <v>604.70000000000005</v>
      </c>
      <c r="D19" s="2">
        <v>0</v>
      </c>
      <c r="E19" s="2">
        <v>40.700000000000003</v>
      </c>
      <c r="F19" s="10"/>
      <c r="G19" s="10"/>
      <c r="H19" s="10"/>
      <c r="I19" s="10"/>
    </row>
    <row r="20" spans="1:9" x14ac:dyDescent="0.2">
      <c r="A20" s="8" t="s">
        <v>153</v>
      </c>
      <c r="B20" s="8">
        <v>424.9</v>
      </c>
      <c r="C20" s="2">
        <v>627.6</v>
      </c>
      <c r="D20" s="2">
        <v>0</v>
      </c>
      <c r="E20" s="2">
        <v>40.4</v>
      </c>
      <c r="F20" s="10"/>
      <c r="G20" s="10"/>
      <c r="H20" s="10"/>
      <c r="I20" s="10"/>
    </row>
    <row r="21" spans="1:9" x14ac:dyDescent="0.2">
      <c r="A21" s="8" t="s">
        <v>164</v>
      </c>
      <c r="B21" s="8">
        <v>436.7</v>
      </c>
      <c r="C21" s="2">
        <v>620.9</v>
      </c>
      <c r="D21" s="2">
        <v>0</v>
      </c>
      <c r="E21" s="2">
        <v>41.3</v>
      </c>
      <c r="F21" s="10"/>
      <c r="G21" s="10"/>
      <c r="H21" s="10"/>
      <c r="I21" s="10"/>
    </row>
    <row r="22" spans="1:9" x14ac:dyDescent="0.2">
      <c r="A22" s="8" t="s">
        <v>154</v>
      </c>
      <c r="B22" s="8">
        <v>445</v>
      </c>
      <c r="C22" s="2">
        <v>647.6</v>
      </c>
      <c r="D22" s="2">
        <v>0</v>
      </c>
      <c r="E22" s="2">
        <v>40.700000000000003</v>
      </c>
      <c r="F22" s="10"/>
      <c r="G22" s="10"/>
      <c r="H22" s="10"/>
      <c r="I22" s="10"/>
    </row>
    <row r="23" spans="1:9" x14ac:dyDescent="0.2">
      <c r="A23" s="8" t="s">
        <v>165</v>
      </c>
      <c r="B23" s="8">
        <v>451</v>
      </c>
      <c r="C23" s="2">
        <v>661.7</v>
      </c>
      <c r="D23" s="2">
        <v>0</v>
      </c>
      <c r="E23" s="2">
        <v>40.5</v>
      </c>
      <c r="F23" s="10"/>
      <c r="G23" s="10"/>
      <c r="H23" s="10"/>
      <c r="I23" s="10"/>
    </row>
    <row r="24" spans="1:9" x14ac:dyDescent="0.2">
      <c r="A24" s="8" t="s">
        <v>155</v>
      </c>
      <c r="B24" s="8">
        <v>465</v>
      </c>
      <c r="C24" s="2">
        <v>705.4</v>
      </c>
      <c r="D24" s="2">
        <v>0</v>
      </c>
      <c r="E24" s="2">
        <v>39.700000000000003</v>
      </c>
      <c r="F24" s="10"/>
      <c r="G24" s="10"/>
      <c r="H24" s="10"/>
      <c r="I24" s="10"/>
    </row>
    <row r="25" spans="1:9" x14ac:dyDescent="0.2">
      <c r="A25" s="8" t="s">
        <v>166</v>
      </c>
      <c r="B25" s="8">
        <v>478.9</v>
      </c>
      <c r="C25" s="2">
        <v>728.6</v>
      </c>
      <c r="D25" s="2">
        <v>0</v>
      </c>
      <c r="E25" s="2">
        <v>39.700000000000003</v>
      </c>
      <c r="F25" s="10"/>
      <c r="G25" s="10"/>
      <c r="H25" s="10"/>
      <c r="I25" s="10"/>
    </row>
    <row r="26" spans="1:9" x14ac:dyDescent="0.2">
      <c r="A26" s="8" t="s">
        <v>156</v>
      </c>
      <c r="B26" s="8">
        <v>495</v>
      </c>
      <c r="C26" s="2">
        <v>726.1</v>
      </c>
      <c r="D26" s="2">
        <v>0</v>
      </c>
      <c r="E26" s="2">
        <v>40.5</v>
      </c>
      <c r="F26" s="10"/>
      <c r="G26" s="10"/>
      <c r="H26" s="10"/>
      <c r="I26" s="10"/>
    </row>
    <row r="27" spans="1:9" x14ac:dyDescent="0.2">
      <c r="A27" s="8" t="s">
        <v>167</v>
      </c>
      <c r="B27" s="8">
        <v>507.4</v>
      </c>
      <c r="C27" s="2">
        <v>756</v>
      </c>
      <c r="D27" s="2">
        <v>0</v>
      </c>
      <c r="E27" s="2">
        <v>40.200000000000003</v>
      </c>
      <c r="F27" s="10"/>
      <c r="G27" s="10"/>
      <c r="H27" s="10"/>
      <c r="I27" s="10"/>
    </row>
    <row r="28" spans="1:9" x14ac:dyDescent="0.2">
      <c r="A28" s="8" t="s">
        <v>157</v>
      </c>
      <c r="B28" s="8">
        <v>526.70000000000005</v>
      </c>
      <c r="C28" s="2">
        <v>788.2</v>
      </c>
      <c r="D28" s="2">
        <v>0</v>
      </c>
      <c r="E28" s="2">
        <v>40.1</v>
      </c>
      <c r="F28" s="10"/>
      <c r="G28" s="10"/>
      <c r="H28" s="10"/>
      <c r="I28" s="10"/>
    </row>
    <row r="29" spans="1:9" x14ac:dyDescent="0.2">
      <c r="A29" s="8" t="s">
        <v>168</v>
      </c>
      <c r="B29" s="8">
        <v>539.9</v>
      </c>
      <c r="C29" s="2">
        <v>791</v>
      </c>
      <c r="D29" s="2">
        <v>0</v>
      </c>
      <c r="E29" s="2">
        <v>40.6</v>
      </c>
      <c r="F29" s="10"/>
      <c r="G29" s="10"/>
      <c r="H29" s="10"/>
      <c r="I29" s="10"/>
    </row>
    <row r="30" spans="1:9" x14ac:dyDescent="0.2">
      <c r="A30" s="8" t="s">
        <v>158</v>
      </c>
      <c r="B30" s="8">
        <v>552.9</v>
      </c>
      <c r="C30" s="2">
        <v>799.5</v>
      </c>
      <c r="D30" s="2">
        <v>0</v>
      </c>
      <c r="E30" s="2">
        <v>40.9</v>
      </c>
      <c r="F30" s="10"/>
      <c r="G30" s="10"/>
      <c r="H30" s="10"/>
      <c r="I30" s="10"/>
    </row>
    <row r="31" spans="1:9" x14ac:dyDescent="0.2">
      <c r="A31" s="8" t="s">
        <v>169</v>
      </c>
      <c r="B31" s="8">
        <v>568.20000000000005</v>
      </c>
      <c r="C31" s="2">
        <v>817.7</v>
      </c>
      <c r="D31" s="2">
        <v>0</v>
      </c>
      <c r="E31" s="2">
        <v>41</v>
      </c>
      <c r="F31" s="10"/>
      <c r="G31" s="10"/>
      <c r="H31" s="10"/>
      <c r="I31" s="10"/>
    </row>
    <row r="32" spans="1:9" x14ac:dyDescent="0.2">
      <c r="A32" s="8" t="s">
        <v>159</v>
      </c>
      <c r="B32" s="8">
        <v>580.9</v>
      </c>
      <c r="C32" s="2">
        <v>854.1</v>
      </c>
      <c r="D32" s="2">
        <v>0</v>
      </c>
      <c r="E32" s="2">
        <v>40.5</v>
      </c>
      <c r="F32" s="10"/>
      <c r="G32" s="10"/>
      <c r="H32" s="10"/>
      <c r="I32" s="10"/>
    </row>
    <row r="33" spans="1:9" x14ac:dyDescent="0.2">
      <c r="A33" s="8" t="s">
        <v>170</v>
      </c>
      <c r="B33" s="8">
        <v>589.5</v>
      </c>
      <c r="C33" s="2">
        <v>867.3</v>
      </c>
      <c r="D33" s="2">
        <v>0</v>
      </c>
      <c r="E33" s="2">
        <v>40.5</v>
      </c>
      <c r="F33" s="10"/>
      <c r="G33" s="10"/>
      <c r="H33" s="10"/>
      <c r="I33" s="10"/>
    </row>
    <row r="34" spans="1:9" x14ac:dyDescent="0.2">
      <c r="A34" s="8" t="s">
        <v>160</v>
      </c>
      <c r="B34" s="8">
        <v>596.1</v>
      </c>
      <c r="C34" s="2">
        <v>871.1</v>
      </c>
      <c r="D34" s="2">
        <v>0</v>
      </c>
      <c r="E34" s="2">
        <v>40.6</v>
      </c>
      <c r="F34" s="10"/>
      <c r="G34" s="10"/>
      <c r="H34" s="10"/>
      <c r="I34" s="10"/>
    </row>
    <row r="35" spans="1:9" x14ac:dyDescent="0.2">
      <c r="A35" s="8" t="s">
        <v>171</v>
      </c>
      <c r="B35" s="8">
        <v>605.1</v>
      </c>
      <c r="C35" s="2">
        <v>892.6</v>
      </c>
      <c r="D35" s="2">
        <v>0</v>
      </c>
      <c r="E35" s="2">
        <v>40.4</v>
      </c>
      <c r="F35" s="10"/>
      <c r="G35" s="10"/>
      <c r="H35" s="10"/>
      <c r="I35" s="10"/>
    </row>
    <row r="36" spans="1:9" x14ac:dyDescent="0.2">
      <c r="A36" s="8" t="s">
        <v>172</v>
      </c>
      <c r="B36" s="8">
        <v>615</v>
      </c>
      <c r="C36" s="2">
        <v>922.5</v>
      </c>
      <c r="D36" s="2">
        <v>0</v>
      </c>
      <c r="E36" s="2">
        <v>40</v>
      </c>
      <c r="F36" s="10"/>
      <c r="G36" s="10"/>
      <c r="H36" s="10"/>
      <c r="I36" s="10"/>
    </row>
    <row r="37" spans="1:9" x14ac:dyDescent="0.2">
      <c r="A37" s="8" t="s">
        <v>173</v>
      </c>
      <c r="B37" s="8">
        <v>673.1</v>
      </c>
      <c r="C37" s="2">
        <v>900.4</v>
      </c>
      <c r="D37" s="2">
        <v>42.8</v>
      </c>
      <c r="E37" s="2">
        <v>39.4</v>
      </c>
      <c r="F37" s="10"/>
      <c r="G37" s="10"/>
      <c r="H37" s="10"/>
      <c r="I37" s="10"/>
    </row>
    <row r="38" spans="1:9" x14ac:dyDescent="0.2">
      <c r="A38" s="8" t="s">
        <v>174</v>
      </c>
      <c r="B38" s="8">
        <v>682.5</v>
      </c>
      <c r="C38" s="2">
        <v>908.6</v>
      </c>
      <c r="D38" s="2">
        <v>42.9</v>
      </c>
      <c r="E38" s="2">
        <v>39.5</v>
      </c>
      <c r="F38" s="10"/>
      <c r="G38" s="10"/>
      <c r="H38" s="10"/>
      <c r="I38" s="10"/>
    </row>
    <row r="39" spans="1:9" x14ac:dyDescent="0.2">
      <c r="A39" s="8" t="s">
        <v>175</v>
      </c>
      <c r="B39" s="8">
        <v>701</v>
      </c>
      <c r="C39" s="2">
        <v>926.5</v>
      </c>
      <c r="D39" s="2">
        <v>43.1</v>
      </c>
      <c r="E39" s="2">
        <v>39.700000000000003</v>
      </c>
      <c r="F39" s="10"/>
      <c r="G39" s="10"/>
      <c r="H39" s="10"/>
      <c r="I39" s="10"/>
    </row>
    <row r="40" spans="1:9" x14ac:dyDescent="0.2">
      <c r="A40" s="8" t="s">
        <v>176</v>
      </c>
      <c r="B40" s="8">
        <v>715.4</v>
      </c>
      <c r="C40" s="2">
        <v>958.8</v>
      </c>
      <c r="D40" s="2">
        <v>42.7</v>
      </c>
      <c r="E40" s="2">
        <v>39.4</v>
      </c>
      <c r="F40" s="10"/>
      <c r="G40" s="10"/>
      <c r="H40" s="10"/>
      <c r="I40" s="10"/>
    </row>
    <row r="41" spans="1:9" x14ac:dyDescent="0.2">
      <c r="A41" s="8" t="s">
        <v>177</v>
      </c>
      <c r="B41" s="8">
        <v>728.5</v>
      </c>
      <c r="C41" s="2">
        <v>981.1</v>
      </c>
      <c r="D41" s="2">
        <v>42.6</v>
      </c>
      <c r="E41" s="2">
        <v>39.299999999999997</v>
      </c>
      <c r="F41" s="10"/>
      <c r="G41" s="10"/>
      <c r="H41" s="10"/>
      <c r="I41" s="10"/>
    </row>
    <row r="42" spans="1:9" x14ac:dyDescent="0.2">
      <c r="A42" s="8" t="s">
        <v>178</v>
      </c>
      <c r="B42" s="8">
        <v>754.4</v>
      </c>
      <c r="C42" s="2">
        <v>970.6</v>
      </c>
      <c r="D42" s="2">
        <v>43.7</v>
      </c>
      <c r="E42" s="2">
        <v>40.4</v>
      </c>
      <c r="F42" s="10"/>
      <c r="G42" s="10"/>
      <c r="H42" s="10"/>
      <c r="I42" s="10"/>
    </row>
    <row r="43" spans="1:9" x14ac:dyDescent="0.2">
      <c r="A43" s="8" t="s">
        <v>179</v>
      </c>
      <c r="B43" s="8">
        <v>765.1</v>
      </c>
      <c r="C43" s="2">
        <v>977</v>
      </c>
      <c r="D43" s="2">
        <v>43.9</v>
      </c>
      <c r="E43" s="2">
        <v>40.700000000000003</v>
      </c>
      <c r="F43" s="10"/>
      <c r="G43" s="10"/>
      <c r="H43" s="10"/>
      <c r="I43" s="10"/>
    </row>
    <row r="44" spans="1:9" x14ac:dyDescent="0.2">
      <c r="A44" s="8" t="s">
        <v>180</v>
      </c>
      <c r="B44" s="8">
        <v>780</v>
      </c>
      <c r="C44" s="2">
        <v>994.2</v>
      </c>
      <c r="D44" s="2">
        <v>44</v>
      </c>
      <c r="E44" s="2">
        <v>40.700000000000003</v>
      </c>
      <c r="F44" s="10"/>
      <c r="G44" s="10"/>
      <c r="H44" s="10"/>
      <c r="I44" s="10"/>
    </row>
    <row r="45" spans="1:9" x14ac:dyDescent="0.2">
      <c r="A45" s="8" t="s">
        <v>181</v>
      </c>
      <c r="B45" s="8">
        <v>800.9</v>
      </c>
      <c r="C45" s="2">
        <v>1000.6</v>
      </c>
      <c r="D45" s="2">
        <v>44.5</v>
      </c>
      <c r="E45" s="2">
        <v>41.3</v>
      </c>
      <c r="F45" s="10"/>
      <c r="G45" s="10"/>
      <c r="H45" s="10"/>
      <c r="I45" s="10"/>
    </row>
    <row r="46" spans="1:9" x14ac:dyDescent="0.2">
      <c r="A46" s="8" t="s">
        <v>182</v>
      </c>
      <c r="B46" s="8">
        <v>815</v>
      </c>
      <c r="C46" s="2">
        <v>992.9</v>
      </c>
      <c r="D46" s="2">
        <v>45.1</v>
      </c>
      <c r="E46" s="2">
        <v>41.9</v>
      </c>
      <c r="F46" s="10"/>
      <c r="G46" s="10"/>
      <c r="H46" s="10"/>
      <c r="I46" s="10"/>
    </row>
    <row r="47" spans="1:9" x14ac:dyDescent="0.2">
      <c r="A47" s="8" t="s">
        <v>183</v>
      </c>
      <c r="B47" s="8">
        <v>847.9</v>
      </c>
      <c r="C47" s="2">
        <v>989.3</v>
      </c>
      <c r="D47" s="2">
        <v>46.2</v>
      </c>
      <c r="E47" s="2">
        <v>42.5</v>
      </c>
      <c r="F47" s="10"/>
      <c r="G47" s="10"/>
      <c r="H47" s="10"/>
      <c r="I47" s="10"/>
    </row>
    <row r="48" spans="1:9" x14ac:dyDescent="0.2">
      <c r="A48" s="8" t="s">
        <v>184</v>
      </c>
      <c r="B48" s="8">
        <v>869.1</v>
      </c>
      <c r="C48" s="2">
        <v>1008</v>
      </c>
      <c r="D48" s="2">
        <v>46.3</v>
      </c>
      <c r="E48" s="2">
        <v>42.6</v>
      </c>
      <c r="F48" s="10"/>
      <c r="G48" s="10"/>
      <c r="H48" s="10"/>
      <c r="I48" s="10"/>
    </row>
    <row r="49" spans="1:9" x14ac:dyDescent="0.2">
      <c r="A49" s="8" t="s">
        <v>185</v>
      </c>
      <c r="B49" s="8">
        <v>887.8</v>
      </c>
      <c r="C49" s="2">
        <v>1016.2</v>
      </c>
      <c r="D49" s="2">
        <v>46.6</v>
      </c>
      <c r="E49" s="2">
        <v>42.8</v>
      </c>
      <c r="F49" s="10"/>
      <c r="G49" s="10"/>
      <c r="H49" s="10"/>
      <c r="I49" s="10"/>
    </row>
    <row r="50" spans="1:9" x14ac:dyDescent="0.2">
      <c r="A50" s="8" t="s">
        <v>186</v>
      </c>
      <c r="B50" s="8">
        <v>906.2</v>
      </c>
      <c r="C50" s="2">
        <v>1029.9000000000001</v>
      </c>
      <c r="D50" s="2">
        <v>46.8</v>
      </c>
      <c r="E50" s="2">
        <v>42.7</v>
      </c>
      <c r="F50" s="10"/>
      <c r="G50" s="10"/>
      <c r="H50" s="10"/>
      <c r="I50" s="10"/>
    </row>
    <row r="51" spans="1:9" x14ac:dyDescent="0.2">
      <c r="A51" s="8" t="s">
        <v>187</v>
      </c>
      <c r="B51" s="8">
        <v>927.2</v>
      </c>
      <c r="C51" s="2">
        <v>1049.7</v>
      </c>
      <c r="D51" s="2">
        <v>46.9</v>
      </c>
      <c r="E51" s="2">
        <v>42.5</v>
      </c>
      <c r="F51" s="10"/>
      <c r="G51" s="10"/>
      <c r="H51" s="10"/>
      <c r="I51" s="10"/>
    </row>
    <row r="52" spans="1:9" x14ac:dyDescent="0.2">
      <c r="A52" s="8" t="s">
        <v>188</v>
      </c>
      <c r="B52" s="8">
        <v>954.8</v>
      </c>
      <c r="C52" s="2">
        <v>1103.2</v>
      </c>
      <c r="D52" s="2">
        <v>46.4</v>
      </c>
      <c r="E52" s="2">
        <v>41.7</v>
      </c>
      <c r="F52" s="10"/>
      <c r="G52" s="10"/>
      <c r="H52" s="10"/>
      <c r="I52" s="10"/>
    </row>
    <row r="53" spans="1:9" x14ac:dyDescent="0.2">
      <c r="A53" s="8" t="s">
        <v>189</v>
      </c>
      <c r="B53" s="8">
        <v>974.9</v>
      </c>
      <c r="C53" s="2">
        <v>1154.7</v>
      </c>
      <c r="D53" s="2">
        <v>45.8</v>
      </c>
      <c r="E53" s="2">
        <v>40.799999999999997</v>
      </c>
      <c r="F53" s="10"/>
      <c r="G53" s="10"/>
      <c r="H53" s="10"/>
      <c r="I53" s="10"/>
    </row>
    <row r="54" spans="1:9" x14ac:dyDescent="0.2">
      <c r="A54" s="8" t="s">
        <v>190</v>
      </c>
      <c r="B54" s="8">
        <v>1001.8</v>
      </c>
      <c r="C54" s="2">
        <v>1190.4000000000001</v>
      </c>
      <c r="D54" s="2">
        <v>45.7</v>
      </c>
      <c r="E54" s="2">
        <v>40.200000000000003</v>
      </c>
      <c r="F54" s="10"/>
      <c r="G54" s="10"/>
      <c r="H54" s="10"/>
      <c r="I54" s="10"/>
    </row>
    <row r="55" spans="1:9" x14ac:dyDescent="0.2">
      <c r="A55" s="8" t="s">
        <v>191</v>
      </c>
      <c r="B55" s="8">
        <v>1040.2</v>
      </c>
      <c r="C55" s="2">
        <v>1237</v>
      </c>
      <c r="D55" s="2">
        <v>45.7</v>
      </c>
      <c r="E55" s="2">
        <v>39.6</v>
      </c>
      <c r="F55" s="10"/>
      <c r="G55" s="10"/>
      <c r="H55" s="10"/>
      <c r="I55" s="10"/>
    </row>
    <row r="56" spans="1:9" x14ac:dyDescent="0.2">
      <c r="A56" s="8" t="s">
        <v>192</v>
      </c>
      <c r="B56" s="8">
        <v>1084</v>
      </c>
      <c r="C56" s="2">
        <v>1323.2</v>
      </c>
      <c r="D56" s="2">
        <v>45</v>
      </c>
      <c r="E56" s="2">
        <v>38.9</v>
      </c>
      <c r="F56" s="10"/>
      <c r="G56" s="10"/>
      <c r="H56" s="10"/>
      <c r="I56" s="10"/>
    </row>
    <row r="57" spans="1:9" x14ac:dyDescent="0.2">
      <c r="A57" s="8" t="s">
        <v>193</v>
      </c>
      <c r="B57" s="8">
        <v>1128.5999999999999</v>
      </c>
      <c r="C57" s="2">
        <v>1438.9</v>
      </c>
      <c r="D57" s="2">
        <v>44</v>
      </c>
      <c r="E57" s="2">
        <v>37.799999999999997</v>
      </c>
      <c r="F57" s="10"/>
      <c r="G57" s="10"/>
      <c r="H57" s="10"/>
      <c r="I57" s="10"/>
    </row>
    <row r="58" spans="1:9" x14ac:dyDescent="0.2">
      <c r="A58" s="8" t="s">
        <v>194</v>
      </c>
      <c r="B58" s="8">
        <v>1169.5</v>
      </c>
      <c r="C58" s="2">
        <v>1552.7</v>
      </c>
      <c r="D58" s="2">
        <v>43</v>
      </c>
      <c r="E58" s="2">
        <v>36.799999999999997</v>
      </c>
      <c r="F58" s="10"/>
      <c r="G58" s="10"/>
      <c r="H58" s="10"/>
      <c r="I58" s="10"/>
    </row>
    <row r="59" spans="1:9" x14ac:dyDescent="0.2">
      <c r="A59" s="8" t="s">
        <v>195</v>
      </c>
      <c r="B59" s="8">
        <v>1203</v>
      </c>
      <c r="C59" s="2">
        <v>1661.2</v>
      </c>
      <c r="D59" s="2">
        <v>42</v>
      </c>
      <c r="E59" s="2">
        <v>35.9</v>
      </c>
      <c r="F59" s="10"/>
      <c r="G59" s="10"/>
      <c r="H59" s="10"/>
      <c r="I59" s="10"/>
    </row>
    <row r="60" spans="1:9" x14ac:dyDescent="0.2">
      <c r="A60" s="8" t="s">
        <v>196</v>
      </c>
      <c r="B60" s="8">
        <v>1249.2</v>
      </c>
      <c r="C60" s="2">
        <v>1787.1</v>
      </c>
      <c r="D60" s="2">
        <v>41.1</v>
      </c>
      <c r="E60" s="2">
        <v>35</v>
      </c>
      <c r="F60" s="10"/>
      <c r="G60" s="10"/>
      <c r="H60" s="10"/>
      <c r="I60" s="10"/>
    </row>
    <row r="61" spans="1:9" x14ac:dyDescent="0.2">
      <c r="A61" s="8" t="s">
        <v>197</v>
      </c>
      <c r="B61" s="8">
        <v>1284.3</v>
      </c>
      <c r="C61" s="2">
        <v>1869.6</v>
      </c>
      <c r="D61" s="2">
        <v>40.700000000000003</v>
      </c>
      <c r="E61" s="2">
        <v>34.5</v>
      </c>
      <c r="F61" s="10"/>
      <c r="G61" s="10"/>
      <c r="H61" s="10"/>
      <c r="I61" s="10"/>
    </row>
    <row r="62" spans="1:9" x14ac:dyDescent="0.2">
      <c r="A62" s="8" t="s">
        <v>198</v>
      </c>
      <c r="B62" s="8">
        <v>1323.1</v>
      </c>
      <c r="C62" s="2">
        <v>1843.5</v>
      </c>
      <c r="D62" s="2">
        <v>41.8</v>
      </c>
      <c r="E62" s="2">
        <v>35.299999999999997</v>
      </c>
      <c r="F62" s="10"/>
      <c r="G62" s="10"/>
      <c r="H62" s="10"/>
      <c r="I62" s="10"/>
    </row>
    <row r="63" spans="1:9" x14ac:dyDescent="0.2">
      <c r="A63" s="8" t="s">
        <v>199</v>
      </c>
      <c r="B63" s="8">
        <v>1351.5</v>
      </c>
      <c r="C63" s="2">
        <v>1879.1</v>
      </c>
      <c r="D63" s="2">
        <v>41.8</v>
      </c>
      <c r="E63" s="2">
        <v>35.299999999999997</v>
      </c>
      <c r="F63" s="10"/>
      <c r="G63" s="10"/>
      <c r="H63" s="10"/>
      <c r="I63" s="10"/>
    </row>
    <row r="64" spans="1:9" x14ac:dyDescent="0.2">
      <c r="A64" s="8" t="s">
        <v>200</v>
      </c>
      <c r="B64" s="8">
        <v>1391.9</v>
      </c>
      <c r="C64" s="2">
        <v>1846</v>
      </c>
      <c r="D64" s="2">
        <v>43</v>
      </c>
      <c r="E64" s="2">
        <v>36.1</v>
      </c>
      <c r="F64" s="10"/>
      <c r="G64" s="10"/>
      <c r="H64" s="10"/>
      <c r="I64" s="10"/>
    </row>
    <row r="65" spans="1:9" x14ac:dyDescent="0.2">
      <c r="A65" s="8" t="s">
        <v>201</v>
      </c>
      <c r="B65" s="8">
        <v>1425.1</v>
      </c>
      <c r="C65" s="2">
        <v>1835.5</v>
      </c>
      <c r="D65" s="2">
        <v>43.7</v>
      </c>
      <c r="E65" s="2">
        <v>36.6</v>
      </c>
      <c r="F65" s="10"/>
      <c r="G65" s="10"/>
      <c r="H65" s="10"/>
      <c r="I65" s="10"/>
    </row>
    <row r="66" spans="1:9" x14ac:dyDescent="0.2">
      <c r="A66" s="8" t="s">
        <v>202</v>
      </c>
      <c r="B66" s="8">
        <v>1456.3</v>
      </c>
      <c r="C66" s="2">
        <v>1812.2</v>
      </c>
      <c r="D66" s="2">
        <v>44.6</v>
      </c>
      <c r="E66" s="2">
        <v>37.200000000000003</v>
      </c>
      <c r="F66" s="10"/>
      <c r="G66" s="10"/>
      <c r="H66" s="10"/>
      <c r="I66" s="10"/>
    </row>
    <row r="67" spans="1:9" x14ac:dyDescent="0.2">
      <c r="A67" s="8" t="s">
        <v>203</v>
      </c>
      <c r="B67" s="8">
        <v>1477.8</v>
      </c>
      <c r="C67" s="2">
        <v>1775.2</v>
      </c>
      <c r="D67" s="2">
        <v>45.4</v>
      </c>
      <c r="E67" s="2">
        <v>37.9</v>
      </c>
      <c r="F67" s="10"/>
      <c r="G67" s="10"/>
      <c r="H67" s="10"/>
      <c r="I67" s="10"/>
    </row>
    <row r="68" spans="1:9" x14ac:dyDescent="0.2">
      <c r="A68" s="8" t="s">
        <v>204</v>
      </c>
      <c r="B68" s="8">
        <v>1509.8</v>
      </c>
      <c r="C68" s="2">
        <v>1723.9</v>
      </c>
      <c r="D68" s="2">
        <v>46.7</v>
      </c>
      <c r="E68" s="2">
        <v>38.799999999999997</v>
      </c>
      <c r="F68" s="10"/>
      <c r="G68" s="10"/>
      <c r="H68" s="10"/>
      <c r="I68" s="10"/>
    </row>
    <row r="69" spans="1:9" x14ac:dyDescent="0.2">
      <c r="A69" s="8" t="s">
        <v>205</v>
      </c>
      <c r="B69" s="8">
        <v>1528.9</v>
      </c>
      <c r="C69" s="2">
        <v>1624.8</v>
      </c>
      <c r="D69" s="2">
        <v>48.5</v>
      </c>
      <c r="E69" s="2">
        <v>40.200000000000003</v>
      </c>
      <c r="F69" s="10"/>
      <c r="G69" s="10"/>
      <c r="H69" s="10"/>
      <c r="I69" s="10"/>
    </row>
    <row r="70" spans="1:9" x14ac:dyDescent="0.2">
      <c r="A70" s="8" t="s">
        <v>206</v>
      </c>
      <c r="B70" s="8">
        <v>1540.3</v>
      </c>
      <c r="C70" s="2">
        <v>1420.5</v>
      </c>
      <c r="D70" s="2">
        <v>52</v>
      </c>
      <c r="E70" s="2">
        <v>43.1</v>
      </c>
      <c r="F70" s="10"/>
      <c r="G70" s="10"/>
      <c r="H70" s="10"/>
      <c r="I70" s="10"/>
    </row>
    <row r="71" spans="1:9" x14ac:dyDescent="0.2">
      <c r="A71" s="8" t="s">
        <v>207</v>
      </c>
      <c r="B71" s="8">
        <v>1557.2</v>
      </c>
      <c r="C71" s="2">
        <v>1240.7</v>
      </c>
      <c r="D71" s="2">
        <v>55.7</v>
      </c>
      <c r="E71" s="2">
        <v>46.2</v>
      </c>
      <c r="F71" s="10"/>
      <c r="G71" s="10"/>
      <c r="H71" s="10"/>
      <c r="I71" s="10"/>
    </row>
    <row r="72" spans="1:9" x14ac:dyDescent="0.2">
      <c r="A72" s="8" t="s">
        <v>208</v>
      </c>
      <c r="B72" s="8">
        <v>1575.9</v>
      </c>
      <c r="C72" s="2">
        <v>1184.2</v>
      </c>
      <c r="D72" s="2">
        <v>57.1</v>
      </c>
      <c r="E72" s="2">
        <v>47.4</v>
      </c>
      <c r="F72" s="10"/>
      <c r="G72" s="10"/>
      <c r="H72" s="10"/>
      <c r="I72" s="10"/>
    </row>
    <row r="73" spans="1:9" x14ac:dyDescent="0.2">
      <c r="A73" s="8" t="s">
        <v>209</v>
      </c>
      <c r="B73" s="8">
        <v>1592</v>
      </c>
      <c r="C73" s="2">
        <v>1194.3</v>
      </c>
      <c r="D73" s="2">
        <v>57.1</v>
      </c>
      <c r="E73" s="2">
        <v>47.4</v>
      </c>
      <c r="F73" s="10"/>
      <c r="G73" s="10"/>
      <c r="H73" s="10"/>
      <c r="I73" s="10"/>
    </row>
    <row r="74" spans="1:9" x14ac:dyDescent="0.2">
      <c r="A74" s="8" t="s">
        <v>210</v>
      </c>
      <c r="B74" s="8">
        <v>1612.9</v>
      </c>
      <c r="C74" s="2">
        <v>1205.9000000000001</v>
      </c>
      <c r="D74" s="2">
        <v>57.2</v>
      </c>
      <c r="E74" s="2">
        <v>47.4</v>
      </c>
      <c r="F74" s="10"/>
      <c r="G74" s="10"/>
      <c r="H74" s="10"/>
      <c r="I74" s="10"/>
    </row>
    <row r="75" spans="1:9" x14ac:dyDescent="0.2">
      <c r="A75" s="8" t="s">
        <v>211</v>
      </c>
      <c r="B75" s="8">
        <v>1619.1</v>
      </c>
      <c r="C75" s="2">
        <v>1225.8</v>
      </c>
      <c r="D75" s="2">
        <v>56.9</v>
      </c>
      <c r="E75" s="2">
        <v>47.1</v>
      </c>
      <c r="F75" s="10"/>
      <c r="G75" s="10"/>
      <c r="H75" s="10"/>
      <c r="I75" s="10"/>
    </row>
    <row r="76" spans="1:9" x14ac:dyDescent="0.2">
      <c r="A76" s="8" t="s">
        <v>212</v>
      </c>
      <c r="B76" s="8">
        <v>1637.4</v>
      </c>
      <c r="C76" s="2">
        <v>1225.9000000000001</v>
      </c>
      <c r="D76" s="2">
        <v>57.2</v>
      </c>
      <c r="E76" s="2">
        <v>47.2</v>
      </c>
      <c r="F76" s="10"/>
      <c r="G76" s="10"/>
      <c r="H76" s="10"/>
      <c r="I76" s="10"/>
    </row>
    <row r="77" spans="1:9" x14ac:dyDescent="0.2">
      <c r="A77" s="8" t="s">
        <v>213</v>
      </c>
      <c r="B77" s="8">
        <v>1654.5</v>
      </c>
      <c r="C77" s="2">
        <v>1226.5999999999999</v>
      </c>
      <c r="D77" s="2">
        <v>57.4</v>
      </c>
      <c r="E77" s="2">
        <v>47.3</v>
      </c>
      <c r="F77" s="10"/>
      <c r="G77" s="10"/>
      <c r="H77" s="10"/>
      <c r="I77" s="10"/>
    </row>
    <row r="78" spans="1:9" x14ac:dyDescent="0.2">
      <c r="A78" s="8" t="s">
        <v>214</v>
      </c>
      <c r="B78" s="8">
        <v>1665.6</v>
      </c>
      <c r="C78" s="2">
        <v>1247.7</v>
      </c>
      <c r="D78" s="2">
        <v>57.2</v>
      </c>
      <c r="E78" s="2">
        <v>47.1</v>
      </c>
      <c r="F78" s="10"/>
      <c r="G78" s="10"/>
      <c r="H78" s="10"/>
      <c r="I78" s="10"/>
    </row>
    <row r="79" spans="1:9" x14ac:dyDescent="0.2">
      <c r="A79" s="8" t="s">
        <v>215</v>
      </c>
      <c r="B79" s="8">
        <v>1669</v>
      </c>
      <c r="C79" s="2">
        <v>1208.8</v>
      </c>
      <c r="D79" s="2">
        <v>58</v>
      </c>
      <c r="E79" s="2">
        <v>47.8</v>
      </c>
      <c r="F79" s="10"/>
      <c r="G79" s="10"/>
      <c r="H79" s="10"/>
      <c r="I79" s="10"/>
    </row>
    <row r="80" spans="1:9" x14ac:dyDescent="0.2">
      <c r="A80" s="8" t="s">
        <v>216</v>
      </c>
      <c r="B80" s="8">
        <v>1676.7</v>
      </c>
      <c r="C80" s="2">
        <v>1181.5</v>
      </c>
      <c r="D80" s="2">
        <v>58.7</v>
      </c>
      <c r="E80" s="2">
        <v>48.3</v>
      </c>
      <c r="F80" s="10"/>
      <c r="G80" s="10"/>
      <c r="H80" s="10"/>
      <c r="I80" s="10"/>
    </row>
    <row r="81" spans="1:9" x14ac:dyDescent="0.2">
      <c r="A81" s="8" t="s">
        <v>217</v>
      </c>
      <c r="B81" s="8">
        <v>1685.5</v>
      </c>
      <c r="C81" s="2">
        <v>1102.2</v>
      </c>
      <c r="D81" s="2">
        <v>60.5</v>
      </c>
      <c r="E81" s="2">
        <v>49.7</v>
      </c>
      <c r="F81" s="10"/>
      <c r="G81" s="10"/>
      <c r="H81" s="10"/>
      <c r="I81" s="10"/>
    </row>
    <row r="82" spans="1:9" x14ac:dyDescent="0.2">
      <c r="A82" s="8" t="s">
        <v>218</v>
      </c>
      <c r="B82" s="8">
        <v>1696.7</v>
      </c>
      <c r="C82" s="2">
        <v>1047.2</v>
      </c>
      <c r="D82" s="2">
        <v>61.8</v>
      </c>
      <c r="E82" s="2">
        <v>50.9</v>
      </c>
      <c r="F82" s="10"/>
      <c r="G82" s="10"/>
      <c r="H82" s="10"/>
      <c r="I82" s="10"/>
    </row>
    <row r="83" spans="1:9" x14ac:dyDescent="0.2">
      <c r="A83" s="8" t="s">
        <v>219</v>
      </c>
      <c r="B83" s="8">
        <v>1707.2</v>
      </c>
      <c r="C83" s="2">
        <v>1033.5999999999999</v>
      </c>
      <c r="D83" s="2">
        <v>62.3</v>
      </c>
      <c r="E83" s="2">
        <v>51.3</v>
      </c>
      <c r="F83" s="10"/>
      <c r="G83" s="10"/>
      <c r="H83" s="10"/>
      <c r="I83" s="10"/>
    </row>
    <row r="84" spans="1:9" x14ac:dyDescent="0.2">
      <c r="A84" s="8" t="s">
        <v>220</v>
      </c>
      <c r="B84" s="8">
        <v>1717.8</v>
      </c>
      <c r="C84" s="2">
        <v>1007.8</v>
      </c>
      <c r="D84" s="2">
        <v>63</v>
      </c>
      <c r="E84" s="2">
        <v>52.1</v>
      </c>
      <c r="F84" s="10"/>
      <c r="G84" s="10"/>
      <c r="H84" s="10"/>
      <c r="I84" s="10"/>
    </row>
    <row r="85" spans="1:9" x14ac:dyDescent="0.2">
      <c r="A85" s="8" t="s">
        <v>221</v>
      </c>
      <c r="B85" s="8">
        <v>1719.6</v>
      </c>
      <c r="C85" s="2">
        <v>1020</v>
      </c>
      <c r="D85" s="2">
        <v>62.8</v>
      </c>
      <c r="E85" s="2">
        <v>52</v>
      </c>
      <c r="F85" s="10"/>
      <c r="G85" s="10"/>
      <c r="H85" s="10"/>
      <c r="I85" s="10"/>
    </row>
    <row r="86" spans="1:9" x14ac:dyDescent="0.2">
      <c r="A86" s="8" t="s">
        <v>222</v>
      </c>
      <c r="B86" s="8">
        <v>1729.6</v>
      </c>
      <c r="C86" s="2">
        <v>1050</v>
      </c>
      <c r="D86" s="2">
        <v>62.2</v>
      </c>
      <c r="E86" s="2">
        <v>51.6</v>
      </c>
      <c r="F86" s="10"/>
      <c r="G86" s="10"/>
      <c r="H86" s="10"/>
      <c r="I86" s="10"/>
    </row>
    <row r="87" spans="1:9" x14ac:dyDescent="0.2">
      <c r="A87" s="8" t="s">
        <v>223</v>
      </c>
      <c r="B87" s="8">
        <v>1729.2</v>
      </c>
      <c r="C87" s="2">
        <v>1087</v>
      </c>
      <c r="D87" s="2">
        <v>61.4</v>
      </c>
      <c r="E87" s="2">
        <v>50.9</v>
      </c>
      <c r="F87" s="10"/>
      <c r="G87" s="10"/>
      <c r="H87" s="10"/>
      <c r="I87" s="10"/>
    </row>
    <row r="88" spans="1:9" x14ac:dyDescent="0.2">
      <c r="A88" s="8" t="s">
        <v>224</v>
      </c>
      <c r="B88" s="8">
        <v>1732.4</v>
      </c>
      <c r="C88" s="2">
        <v>1087.5999999999999</v>
      </c>
      <c r="D88" s="2">
        <v>61.4</v>
      </c>
      <c r="E88" s="2">
        <v>51</v>
      </c>
      <c r="F88" s="10"/>
      <c r="G88" s="10"/>
      <c r="H88" s="10"/>
      <c r="I88" s="10"/>
    </row>
    <row r="89" spans="1:9" x14ac:dyDescent="0.2">
      <c r="A89" s="8" t="s">
        <v>225</v>
      </c>
      <c r="B89" s="8">
        <v>1735.9</v>
      </c>
      <c r="C89" s="2">
        <v>1098.7</v>
      </c>
      <c r="D89" s="2">
        <v>61.2</v>
      </c>
      <c r="E89" s="2">
        <v>50.8</v>
      </c>
      <c r="F89" s="10"/>
      <c r="G89" s="10"/>
      <c r="H89" s="10"/>
      <c r="I89" s="10"/>
    </row>
    <row r="91" spans="1:9" x14ac:dyDescent="0.2">
      <c r="A91" s="10" t="s">
        <v>2</v>
      </c>
      <c r="B91" s="10" t="s">
        <v>145</v>
      </c>
    </row>
    <row r="92" spans="1:9" x14ac:dyDescent="0.2">
      <c r="A92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T22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20" s="3" customFormat="1" x14ac:dyDescent="0.2"/>
    <row r="2" spans="1:20" s="3" customFormat="1" ht="20.25" x14ac:dyDescent="0.3">
      <c r="A2" s="12" t="s">
        <v>53</v>
      </c>
      <c r="B2" s="12" t="s">
        <v>16</v>
      </c>
    </row>
    <row r="3" spans="1:20" s="3" customFormat="1" x14ac:dyDescent="0.2"/>
    <row r="4" spans="1:20" s="3" customFormat="1" ht="14.25" x14ac:dyDescent="0.2">
      <c r="A4" s="11" t="s">
        <v>3</v>
      </c>
    </row>
    <row r="5" spans="1:20" s="3" customFormat="1" x14ac:dyDescent="0.2"/>
    <row r="6" spans="1:20" s="3" customFormat="1" x14ac:dyDescent="0.2"/>
    <row r="7" spans="1:20" s="3" customFormat="1" x14ac:dyDescent="0.2"/>
    <row r="8" spans="1:20" s="3" customFormat="1" x14ac:dyDescent="0.2"/>
    <row r="9" spans="1:20" s="3" customFormat="1" x14ac:dyDescent="0.2"/>
    <row r="10" spans="1:20" s="3" customFormat="1" x14ac:dyDescent="0.2"/>
    <row r="11" spans="1:20" s="8" customFormat="1" x14ac:dyDescent="0.2"/>
    <row r="12" spans="1:20" x14ac:dyDescent="0.2">
      <c r="A12" s="5" t="str">
        <f>B2</f>
        <v>Pensionsformue og bruttogæld i Danmark, 1994-2012</v>
      </c>
    </row>
    <row r="14" spans="1:20" ht="24.75" customHeight="1" x14ac:dyDescent="0.2">
      <c r="A14" s="47" t="s">
        <v>114</v>
      </c>
      <c r="B14" s="5">
        <v>1994</v>
      </c>
      <c r="C14" s="10">
        <v>1995</v>
      </c>
      <c r="D14" s="10">
        <v>1996</v>
      </c>
      <c r="E14" s="10">
        <v>1997</v>
      </c>
      <c r="F14" s="10">
        <v>1998</v>
      </c>
      <c r="G14" s="10">
        <v>1999</v>
      </c>
      <c r="H14" s="10">
        <v>2000</v>
      </c>
      <c r="I14" s="10">
        <v>2001</v>
      </c>
      <c r="J14" s="10">
        <v>2002</v>
      </c>
      <c r="K14" s="10">
        <v>2003</v>
      </c>
      <c r="L14" s="10">
        <v>2004</v>
      </c>
      <c r="M14" s="10">
        <v>2005</v>
      </c>
      <c r="N14" s="10">
        <v>2006</v>
      </c>
      <c r="O14" s="10">
        <v>2007</v>
      </c>
      <c r="P14" s="10">
        <v>2008</v>
      </c>
      <c r="Q14" s="10">
        <v>2009</v>
      </c>
      <c r="R14" s="10">
        <v>2010</v>
      </c>
      <c r="S14" s="10">
        <v>2011</v>
      </c>
      <c r="T14" s="10">
        <v>2012</v>
      </c>
    </row>
    <row r="15" spans="1:20" x14ac:dyDescent="0.2">
      <c r="A15" s="17" t="s">
        <v>119</v>
      </c>
      <c r="B15" s="18">
        <v>170.23</v>
      </c>
      <c r="C15" s="18">
        <v>175.53</v>
      </c>
      <c r="D15" s="18">
        <v>183.9</v>
      </c>
      <c r="E15" s="18">
        <v>196.53</v>
      </c>
      <c r="F15" s="18">
        <v>204.31</v>
      </c>
      <c r="G15" s="18">
        <v>215.19</v>
      </c>
      <c r="H15" s="18">
        <v>225.18</v>
      </c>
      <c r="I15" s="18">
        <v>227.88</v>
      </c>
      <c r="J15" s="18">
        <v>233.19</v>
      </c>
      <c r="K15" s="18">
        <v>238.45</v>
      </c>
      <c r="L15" s="18">
        <v>251.79</v>
      </c>
      <c r="M15" s="18">
        <v>266.95999999999998</v>
      </c>
      <c r="N15" s="18">
        <v>284.13</v>
      </c>
      <c r="O15" s="18">
        <v>308.31</v>
      </c>
      <c r="P15" s="18">
        <v>314.94</v>
      </c>
      <c r="Q15" s="18">
        <v>319.07</v>
      </c>
      <c r="R15" s="18">
        <v>307.27</v>
      </c>
      <c r="S15" s="18">
        <v>304.22000000000003</v>
      </c>
      <c r="T15" s="18">
        <v>299.8</v>
      </c>
    </row>
    <row r="16" spans="1:20" x14ac:dyDescent="0.2">
      <c r="A16" s="17" t="s">
        <v>121</v>
      </c>
      <c r="B16" s="18">
        <v>78.510000000000005</v>
      </c>
      <c r="C16" s="18">
        <v>77.63</v>
      </c>
      <c r="D16" s="18">
        <v>83</v>
      </c>
      <c r="E16" s="18">
        <v>93.71</v>
      </c>
      <c r="F16" s="18">
        <v>97.14</v>
      </c>
      <c r="G16" s="18">
        <v>109.93</v>
      </c>
      <c r="H16" s="18">
        <v>114.48</v>
      </c>
      <c r="I16" s="18">
        <v>109.37</v>
      </c>
      <c r="J16" s="18">
        <v>108.16</v>
      </c>
      <c r="K16" s="18">
        <v>113.06</v>
      </c>
      <c r="L16" s="18">
        <v>120.37</v>
      </c>
      <c r="M16" s="18">
        <v>136.78</v>
      </c>
      <c r="N16" s="18">
        <v>139.1</v>
      </c>
      <c r="O16" s="18">
        <v>140.03</v>
      </c>
      <c r="P16" s="18">
        <v>134.79</v>
      </c>
      <c r="Q16" s="18">
        <v>140.13999999999999</v>
      </c>
      <c r="R16" s="18">
        <v>146.72</v>
      </c>
      <c r="S16" s="18">
        <v>155.37</v>
      </c>
      <c r="T16" s="18">
        <v>166.79</v>
      </c>
    </row>
    <row r="17" spans="1:20" x14ac:dyDescent="0.2">
      <c r="B17" s="10"/>
    </row>
    <row r="18" spans="1:20" x14ac:dyDescent="0.2">
      <c r="A18" s="10" t="s">
        <v>2</v>
      </c>
      <c r="B18" s="10" t="s">
        <v>226</v>
      </c>
    </row>
    <row r="19" spans="1:20" x14ac:dyDescent="0.2">
      <c r="A19" s="10" t="s">
        <v>407</v>
      </c>
    </row>
    <row r="21" spans="1:20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C36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2" width="16.140625" style="2" customWidth="1"/>
    <col min="3" max="16384" width="9.140625" style="2"/>
  </cols>
  <sheetData>
    <row r="1" spans="1:3" s="3" customFormat="1" x14ac:dyDescent="0.2"/>
    <row r="2" spans="1:3" s="3" customFormat="1" ht="20.25" x14ac:dyDescent="0.3">
      <c r="A2" s="12" t="s">
        <v>54</v>
      </c>
      <c r="B2" s="12" t="s">
        <v>17</v>
      </c>
    </row>
    <row r="3" spans="1:3" s="3" customFormat="1" x14ac:dyDescent="0.2"/>
    <row r="4" spans="1:3" s="3" customFormat="1" ht="14.25" x14ac:dyDescent="0.2">
      <c r="A4" s="11" t="s">
        <v>3</v>
      </c>
    </row>
    <row r="5" spans="1:3" s="3" customFormat="1" x14ac:dyDescent="0.2"/>
    <row r="6" spans="1:3" s="3" customFormat="1" x14ac:dyDescent="0.2"/>
    <row r="7" spans="1:3" s="3" customFormat="1" x14ac:dyDescent="0.2"/>
    <row r="8" spans="1:3" s="3" customFormat="1" x14ac:dyDescent="0.2"/>
    <row r="9" spans="1:3" s="3" customFormat="1" x14ac:dyDescent="0.2"/>
    <row r="10" spans="1:3" s="3" customFormat="1" x14ac:dyDescent="0.2"/>
    <row r="11" spans="1:3" s="8" customFormat="1" x14ac:dyDescent="0.2"/>
    <row r="12" spans="1:3" x14ac:dyDescent="0.2">
      <c r="A12" s="5" t="str">
        <f>B2</f>
        <v>Sammenhæng mellem pensionsformue og bruttogæld på tværs af lande, 2012</v>
      </c>
    </row>
    <row r="14" spans="1:3" ht="25.5" customHeight="1" x14ac:dyDescent="0.2">
      <c r="A14" s="47" t="s">
        <v>229</v>
      </c>
      <c r="B14" s="5" t="s">
        <v>228</v>
      </c>
      <c r="C14" s="10" t="s">
        <v>119</v>
      </c>
    </row>
    <row r="15" spans="1:3" x14ac:dyDescent="0.2">
      <c r="A15" s="8" t="s">
        <v>137</v>
      </c>
      <c r="B15" s="8">
        <v>51.4</v>
      </c>
      <c r="C15" s="2">
        <v>87.5</v>
      </c>
    </row>
    <row r="16" spans="1:3" x14ac:dyDescent="0.2">
      <c r="A16" s="8" t="s">
        <v>135</v>
      </c>
      <c r="B16" s="8">
        <v>110.7</v>
      </c>
      <c r="C16" s="2">
        <v>92</v>
      </c>
    </row>
    <row r="17" spans="1:3" x14ac:dyDescent="0.2">
      <c r="A17" s="8" t="s">
        <v>140</v>
      </c>
      <c r="B17" s="8">
        <v>26.7</v>
      </c>
      <c r="C17" s="2">
        <v>63.4</v>
      </c>
    </row>
    <row r="18" spans="1:3" x14ac:dyDescent="0.2">
      <c r="A18" s="8" t="s">
        <v>138</v>
      </c>
      <c r="B18" s="8">
        <v>98.4</v>
      </c>
      <c r="C18" s="2">
        <v>86.8</v>
      </c>
    </row>
    <row r="19" spans="1:3" x14ac:dyDescent="0.2">
      <c r="A19" s="8" t="s">
        <v>124</v>
      </c>
      <c r="B19" s="8">
        <v>277.39999999999998</v>
      </c>
      <c r="C19" s="2">
        <v>299.8</v>
      </c>
    </row>
    <row r="20" spans="1:3" x14ac:dyDescent="0.2">
      <c r="A20" s="8" t="s">
        <v>131</v>
      </c>
      <c r="B20" s="8">
        <v>39.1</v>
      </c>
      <c r="C20" s="2">
        <v>132.30000000000001</v>
      </c>
    </row>
    <row r="21" spans="1:3" x14ac:dyDescent="0.2">
      <c r="A21" s="8" t="s">
        <v>136</v>
      </c>
      <c r="B21" s="8">
        <v>22</v>
      </c>
      <c r="C21" s="2">
        <v>91.7</v>
      </c>
    </row>
    <row r="22" spans="1:3" x14ac:dyDescent="0.2">
      <c r="A22" s="8" t="s">
        <v>132</v>
      </c>
      <c r="B22" s="8">
        <v>38.9</v>
      </c>
      <c r="C22" s="2">
        <v>113.5</v>
      </c>
    </row>
    <row r="23" spans="1:3" x14ac:dyDescent="0.2">
      <c r="A23" s="8" t="s">
        <v>134</v>
      </c>
      <c r="B23" s="8">
        <v>113</v>
      </c>
      <c r="C23" s="2">
        <v>100.9</v>
      </c>
    </row>
    <row r="24" spans="1:3" x14ac:dyDescent="0.2">
      <c r="A24" s="8" t="s">
        <v>141</v>
      </c>
      <c r="B24" s="8">
        <v>18.7</v>
      </c>
      <c r="C24" s="2">
        <v>59</v>
      </c>
    </row>
    <row r="25" spans="1:3" x14ac:dyDescent="0.2">
      <c r="A25" s="8" t="s">
        <v>139</v>
      </c>
      <c r="B25" s="8">
        <v>61.1</v>
      </c>
      <c r="C25" s="2">
        <v>86.5</v>
      </c>
    </row>
    <row r="26" spans="1:3" x14ac:dyDescent="0.2">
      <c r="A26" s="8" t="s">
        <v>125</v>
      </c>
      <c r="B26" s="8">
        <v>435.6</v>
      </c>
      <c r="C26" s="2">
        <v>288.60000000000002</v>
      </c>
    </row>
    <row r="27" spans="1:3" x14ac:dyDescent="0.2">
      <c r="A27" s="8" t="s">
        <v>127</v>
      </c>
      <c r="B27" s="8">
        <v>88</v>
      </c>
      <c r="C27" s="2">
        <v>201.3</v>
      </c>
    </row>
    <row r="28" spans="1:3" x14ac:dyDescent="0.2">
      <c r="A28" s="8" t="s">
        <v>1</v>
      </c>
      <c r="B28" s="8">
        <v>38.4</v>
      </c>
      <c r="C28" s="2">
        <v>57.5</v>
      </c>
    </row>
    <row r="29" spans="1:3" x14ac:dyDescent="0.2">
      <c r="A29" s="8" t="s">
        <v>130</v>
      </c>
      <c r="B29" s="8">
        <v>49.8</v>
      </c>
      <c r="C29" s="2">
        <v>135.1</v>
      </c>
    </row>
    <row r="30" spans="1:3" x14ac:dyDescent="0.2">
      <c r="A30" s="8" t="s">
        <v>143</v>
      </c>
      <c r="B30" s="8">
        <v>25</v>
      </c>
      <c r="C30" s="2">
        <v>51.9</v>
      </c>
    </row>
    <row r="31" spans="1:3" x14ac:dyDescent="0.2">
      <c r="A31" s="8" t="s">
        <v>142</v>
      </c>
      <c r="B31" s="8">
        <v>19.3</v>
      </c>
      <c r="C31" s="2">
        <v>53.4</v>
      </c>
    </row>
    <row r="32" spans="1:3" x14ac:dyDescent="0.2">
      <c r="A32" s="2" t="s">
        <v>128</v>
      </c>
      <c r="B32" s="9">
        <v>171.4</v>
      </c>
      <c r="C32" s="8">
        <v>166.6</v>
      </c>
    </row>
    <row r="33" spans="1:3" x14ac:dyDescent="0.2">
      <c r="A33" s="2" t="s">
        <v>126</v>
      </c>
      <c r="B33" s="9">
        <v>169.3</v>
      </c>
      <c r="C33" s="8">
        <v>218.1</v>
      </c>
    </row>
    <row r="35" spans="1:3" x14ac:dyDescent="0.2">
      <c r="A35" s="10" t="s">
        <v>2</v>
      </c>
      <c r="B35" s="10" t="s">
        <v>227</v>
      </c>
    </row>
    <row r="36" spans="1:3" x14ac:dyDescent="0.2">
      <c r="A36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C27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3" s="3" customFormat="1" x14ac:dyDescent="0.2"/>
    <row r="2" spans="1:3" s="3" customFormat="1" ht="20.25" x14ac:dyDescent="0.3">
      <c r="A2" s="12" t="s">
        <v>55</v>
      </c>
      <c r="B2" s="12" t="s">
        <v>18</v>
      </c>
    </row>
    <row r="3" spans="1:3" s="3" customFormat="1" x14ac:dyDescent="0.2"/>
    <row r="4" spans="1:3" s="3" customFormat="1" ht="14.25" x14ac:dyDescent="0.2">
      <c r="A4" s="11" t="s">
        <v>3</v>
      </c>
    </row>
    <row r="5" spans="1:3" s="3" customFormat="1" x14ac:dyDescent="0.2"/>
    <row r="6" spans="1:3" s="3" customFormat="1" x14ac:dyDescent="0.2"/>
    <row r="7" spans="1:3" s="3" customFormat="1" x14ac:dyDescent="0.2"/>
    <row r="8" spans="1:3" s="3" customFormat="1" x14ac:dyDescent="0.2"/>
    <row r="9" spans="1:3" s="3" customFormat="1" x14ac:dyDescent="0.2"/>
    <row r="10" spans="1:3" s="3" customFormat="1" x14ac:dyDescent="0.2"/>
    <row r="11" spans="1:3" s="8" customFormat="1" x14ac:dyDescent="0.2"/>
    <row r="12" spans="1:3" x14ac:dyDescent="0.2">
      <c r="A12" s="5" t="s">
        <v>232</v>
      </c>
    </row>
    <row r="14" spans="1:3" x14ac:dyDescent="0.2">
      <c r="A14" s="5" t="s">
        <v>231</v>
      </c>
      <c r="B14" s="5">
        <v>2002</v>
      </c>
      <c r="C14" s="10">
        <v>2010</v>
      </c>
    </row>
    <row r="15" spans="1:3" x14ac:dyDescent="0.2">
      <c r="A15" s="8">
        <v>1</v>
      </c>
      <c r="B15" s="19">
        <v>1.3</v>
      </c>
      <c r="C15" s="9">
        <v>1.5</v>
      </c>
    </row>
    <row r="16" spans="1:3" x14ac:dyDescent="0.2">
      <c r="A16" s="8">
        <v>2</v>
      </c>
      <c r="B16" s="19">
        <v>1.5</v>
      </c>
      <c r="C16" s="9">
        <v>2.1</v>
      </c>
    </row>
    <row r="17" spans="1:3" x14ac:dyDescent="0.2">
      <c r="A17" s="8">
        <v>3</v>
      </c>
      <c r="B17" s="19">
        <v>2</v>
      </c>
      <c r="C17" s="9">
        <v>2.2000000000000002</v>
      </c>
    </row>
    <row r="18" spans="1:3" x14ac:dyDescent="0.2">
      <c r="A18" s="8">
        <v>4</v>
      </c>
      <c r="B18" s="19">
        <v>3.1</v>
      </c>
      <c r="C18" s="9">
        <v>3.5</v>
      </c>
    </row>
    <row r="19" spans="1:3" x14ac:dyDescent="0.2">
      <c r="A19" s="8">
        <v>5</v>
      </c>
      <c r="B19" s="19">
        <v>4.9000000000000004</v>
      </c>
      <c r="C19" s="9">
        <v>5.0999999999999996</v>
      </c>
    </row>
    <row r="20" spans="1:3" x14ac:dyDescent="0.2">
      <c r="A20" s="8">
        <v>6</v>
      </c>
      <c r="B20" s="19">
        <v>7.2</v>
      </c>
      <c r="C20" s="9">
        <v>7.3</v>
      </c>
    </row>
    <row r="21" spans="1:3" x14ac:dyDescent="0.2">
      <c r="A21" s="8">
        <v>7</v>
      </c>
      <c r="B21" s="19">
        <v>10.3</v>
      </c>
      <c r="C21" s="9">
        <v>10.5</v>
      </c>
    </row>
    <row r="22" spans="1:3" x14ac:dyDescent="0.2">
      <c r="A22" s="8">
        <v>8</v>
      </c>
      <c r="B22" s="19">
        <v>15.8</v>
      </c>
      <c r="C22" s="9">
        <v>15.2</v>
      </c>
    </row>
    <row r="23" spans="1:3" x14ac:dyDescent="0.2">
      <c r="A23" s="2">
        <v>9</v>
      </c>
      <c r="B23" s="9">
        <v>21.6</v>
      </c>
      <c r="C23" s="19">
        <v>20.5</v>
      </c>
    </row>
    <row r="24" spans="1:3" x14ac:dyDescent="0.2">
      <c r="A24" s="2">
        <v>10</v>
      </c>
      <c r="B24" s="9">
        <v>32.200000000000003</v>
      </c>
      <c r="C24" s="19">
        <v>32.299999999999997</v>
      </c>
    </row>
    <row r="26" spans="1:3" x14ac:dyDescent="0.2">
      <c r="A26" s="10" t="s">
        <v>2</v>
      </c>
      <c r="B26" s="10" t="s">
        <v>230</v>
      </c>
    </row>
    <row r="27" spans="1:3" x14ac:dyDescent="0.2">
      <c r="A27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F27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6" width="12.7109375" style="2" customWidth="1"/>
    <col min="7" max="16384" width="9.140625" style="2"/>
  </cols>
  <sheetData>
    <row r="1" spans="1:6" s="3" customFormat="1" x14ac:dyDescent="0.2"/>
    <row r="2" spans="1:6" s="3" customFormat="1" ht="20.25" x14ac:dyDescent="0.3">
      <c r="A2" s="12" t="s">
        <v>56</v>
      </c>
      <c r="B2" s="12" t="s">
        <v>19</v>
      </c>
    </row>
    <row r="3" spans="1:6" s="3" customFormat="1" x14ac:dyDescent="0.2"/>
    <row r="4" spans="1:6" s="3" customFormat="1" ht="14.25" x14ac:dyDescent="0.2">
      <c r="A4" s="11" t="s">
        <v>3</v>
      </c>
    </row>
    <row r="5" spans="1:6" s="3" customFormat="1" x14ac:dyDescent="0.2"/>
    <row r="6" spans="1:6" s="3" customFormat="1" x14ac:dyDescent="0.2"/>
    <row r="7" spans="1:6" s="3" customFormat="1" x14ac:dyDescent="0.2"/>
    <row r="8" spans="1:6" s="3" customFormat="1" x14ac:dyDescent="0.2"/>
    <row r="9" spans="1:6" s="3" customFormat="1" x14ac:dyDescent="0.2"/>
    <row r="10" spans="1:6" s="3" customFormat="1" x14ac:dyDescent="0.2"/>
    <row r="11" spans="1:6" s="8" customFormat="1" x14ac:dyDescent="0.2"/>
    <row r="12" spans="1:6" x14ac:dyDescent="0.2">
      <c r="A12" s="5" t="s">
        <v>238</v>
      </c>
    </row>
    <row r="13" spans="1:6" x14ac:dyDescent="0.2">
      <c r="A13" s="10"/>
    </row>
    <row r="14" spans="1:6" x14ac:dyDescent="0.2">
      <c r="A14" s="5" t="s">
        <v>231</v>
      </c>
      <c r="B14" s="5" t="s">
        <v>234</v>
      </c>
      <c r="C14" s="10" t="s">
        <v>233</v>
      </c>
      <c r="D14" s="10" t="s">
        <v>235</v>
      </c>
      <c r="E14" s="10" t="s">
        <v>237</v>
      </c>
      <c r="F14" s="10" t="s">
        <v>236</v>
      </c>
    </row>
    <row r="15" spans="1:6" x14ac:dyDescent="0.2">
      <c r="A15" s="14">
        <v>1</v>
      </c>
      <c r="B15" s="14">
        <v>0</v>
      </c>
      <c r="C15" s="14">
        <v>0</v>
      </c>
      <c r="D15" s="14">
        <v>1</v>
      </c>
      <c r="E15" s="14">
        <v>72</v>
      </c>
      <c r="F15" s="14">
        <v>245</v>
      </c>
    </row>
    <row r="16" spans="1:6" x14ac:dyDescent="0.2">
      <c r="A16" s="14">
        <v>2</v>
      </c>
      <c r="B16" s="14">
        <v>0</v>
      </c>
      <c r="C16" s="14">
        <v>0</v>
      </c>
      <c r="D16" s="14">
        <v>1</v>
      </c>
      <c r="E16" s="14">
        <v>100</v>
      </c>
      <c r="F16" s="14">
        <v>378</v>
      </c>
    </row>
    <row r="17" spans="1:6" x14ac:dyDescent="0.2">
      <c r="A17" s="14">
        <v>3</v>
      </c>
      <c r="B17" s="14">
        <v>0</v>
      </c>
      <c r="C17" s="14">
        <v>0</v>
      </c>
      <c r="D17" s="14">
        <v>3</v>
      </c>
      <c r="E17" s="14">
        <v>70</v>
      </c>
      <c r="F17" s="14">
        <v>299</v>
      </c>
    </row>
    <row r="18" spans="1:6" x14ac:dyDescent="0.2">
      <c r="A18" s="14">
        <v>4</v>
      </c>
      <c r="B18" s="14">
        <v>0</v>
      </c>
      <c r="C18" s="14">
        <v>0</v>
      </c>
      <c r="D18" s="14">
        <v>19</v>
      </c>
      <c r="E18" s="14">
        <v>158</v>
      </c>
      <c r="F18" s="14">
        <v>392</v>
      </c>
    </row>
    <row r="19" spans="1:6" x14ac:dyDescent="0.2">
      <c r="A19" s="14">
        <v>5</v>
      </c>
      <c r="B19" s="14">
        <v>0</v>
      </c>
      <c r="C19" s="14">
        <v>0</v>
      </c>
      <c r="D19" s="14">
        <v>44</v>
      </c>
      <c r="E19" s="14">
        <v>237</v>
      </c>
      <c r="F19" s="14">
        <v>452</v>
      </c>
    </row>
    <row r="20" spans="1:6" x14ac:dyDescent="0.2">
      <c r="A20" s="14">
        <v>6</v>
      </c>
      <c r="B20" s="14">
        <v>0</v>
      </c>
      <c r="C20" s="14">
        <v>3</v>
      </c>
      <c r="D20" s="14">
        <v>86</v>
      </c>
      <c r="E20" s="14">
        <v>296</v>
      </c>
      <c r="F20" s="14">
        <v>485</v>
      </c>
    </row>
    <row r="21" spans="1:6" x14ac:dyDescent="0.2">
      <c r="A21" s="14">
        <v>7</v>
      </c>
      <c r="B21" s="14">
        <v>0</v>
      </c>
      <c r="C21" s="14">
        <v>20</v>
      </c>
      <c r="D21" s="14">
        <v>149</v>
      </c>
      <c r="E21" s="14">
        <v>335</v>
      </c>
      <c r="F21" s="14">
        <v>507</v>
      </c>
    </row>
    <row r="22" spans="1:6" x14ac:dyDescent="0.2">
      <c r="A22" s="14">
        <v>8</v>
      </c>
      <c r="B22" s="14">
        <v>2</v>
      </c>
      <c r="C22" s="14">
        <v>72</v>
      </c>
      <c r="D22" s="14">
        <v>226</v>
      </c>
      <c r="E22" s="14">
        <v>363</v>
      </c>
      <c r="F22" s="14">
        <v>492</v>
      </c>
    </row>
    <row r="23" spans="1:6" x14ac:dyDescent="0.2">
      <c r="A23" s="14">
        <v>9</v>
      </c>
      <c r="B23" s="14">
        <v>28</v>
      </c>
      <c r="C23" s="14">
        <v>138</v>
      </c>
      <c r="D23" s="14">
        <v>268</v>
      </c>
      <c r="E23" s="14">
        <v>385</v>
      </c>
      <c r="F23" s="14">
        <v>501</v>
      </c>
    </row>
    <row r="24" spans="1:6" x14ac:dyDescent="0.2">
      <c r="A24" s="14">
        <v>10</v>
      </c>
      <c r="B24" s="14">
        <v>42</v>
      </c>
      <c r="C24" s="14">
        <v>155</v>
      </c>
      <c r="D24" s="14">
        <v>277</v>
      </c>
      <c r="E24" s="14">
        <v>403</v>
      </c>
      <c r="F24" s="14">
        <v>541</v>
      </c>
    </row>
    <row r="26" spans="1:6" x14ac:dyDescent="0.2">
      <c r="A26" s="10" t="s">
        <v>2</v>
      </c>
      <c r="B26" s="10" t="s">
        <v>230</v>
      </c>
    </row>
    <row r="27" spans="1:6" x14ac:dyDescent="0.2">
      <c r="A27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F253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2" width="21.7109375" style="2" customWidth="1"/>
    <col min="3" max="3" width="30.7109375" style="2" bestFit="1" customWidth="1"/>
    <col min="4" max="4" width="22.28515625" style="2" bestFit="1" customWidth="1"/>
    <col min="5" max="16384" width="9.140625" style="2"/>
  </cols>
  <sheetData>
    <row r="1" spans="1:4" s="3" customFormat="1" x14ac:dyDescent="0.2"/>
    <row r="2" spans="1:4" s="3" customFormat="1" ht="20.25" x14ac:dyDescent="0.3">
      <c r="A2" s="12" t="s">
        <v>57</v>
      </c>
      <c r="B2" s="12" t="s">
        <v>20</v>
      </c>
    </row>
    <row r="3" spans="1:4" s="3" customFormat="1" x14ac:dyDescent="0.2"/>
    <row r="4" spans="1:4" s="3" customFormat="1" ht="14.25" x14ac:dyDescent="0.2">
      <c r="A4" s="11" t="s">
        <v>3</v>
      </c>
    </row>
    <row r="5" spans="1:4" s="3" customFormat="1" x14ac:dyDescent="0.2"/>
    <row r="6" spans="1:4" s="3" customFormat="1" x14ac:dyDescent="0.2"/>
    <row r="7" spans="1:4" s="3" customFormat="1" x14ac:dyDescent="0.2"/>
    <row r="8" spans="1:4" s="3" customFormat="1" x14ac:dyDescent="0.2"/>
    <row r="9" spans="1:4" s="3" customFormat="1" x14ac:dyDescent="0.2"/>
    <row r="10" spans="1:4" s="3" customFormat="1" x14ac:dyDescent="0.2"/>
    <row r="11" spans="1:4" s="8" customFormat="1" x14ac:dyDescent="0.2"/>
    <row r="12" spans="1:4" x14ac:dyDescent="0.2">
      <c r="A12" s="5" t="str">
        <f>B2</f>
        <v>Tvangsauktioner, restancer og overtagne ejendomme, 1980-2013</v>
      </c>
    </row>
    <row r="14" spans="1:4" x14ac:dyDescent="0.2">
      <c r="A14" s="5"/>
      <c r="B14" s="5" t="s">
        <v>239</v>
      </c>
      <c r="C14" s="10" t="s">
        <v>303</v>
      </c>
      <c r="D14" s="10" t="s">
        <v>240</v>
      </c>
    </row>
    <row r="15" spans="1:4" x14ac:dyDescent="0.2">
      <c r="A15" s="20" t="s">
        <v>274</v>
      </c>
      <c r="B15" s="21">
        <v>1088</v>
      </c>
      <c r="C15" s="10" t="s">
        <v>272</v>
      </c>
      <c r="D15" s="21"/>
    </row>
    <row r="16" spans="1:4" x14ac:dyDescent="0.2">
      <c r="A16" s="20" t="s">
        <v>241</v>
      </c>
      <c r="B16" s="21">
        <v>1412</v>
      </c>
      <c r="C16" s="10"/>
      <c r="D16" s="21"/>
    </row>
    <row r="17" spans="1:4" x14ac:dyDescent="0.2">
      <c r="A17" s="20" t="s">
        <v>273</v>
      </c>
      <c r="B17" s="21">
        <v>1737</v>
      </c>
      <c r="C17" s="10"/>
      <c r="D17" s="21"/>
    </row>
    <row r="18" spans="1:4" x14ac:dyDescent="0.2">
      <c r="A18" s="20" t="s">
        <v>242</v>
      </c>
      <c r="B18" s="21">
        <v>2609</v>
      </c>
      <c r="C18" s="10"/>
      <c r="D18" s="21"/>
    </row>
    <row r="19" spans="1:4" x14ac:dyDescent="0.2">
      <c r="A19" s="20" t="s">
        <v>275</v>
      </c>
      <c r="B19" s="21">
        <v>3025</v>
      </c>
      <c r="C19" s="10"/>
      <c r="D19" s="21"/>
    </row>
    <row r="20" spans="1:4" x14ac:dyDescent="0.2">
      <c r="A20" s="20" t="s">
        <v>243</v>
      </c>
      <c r="B20" s="21">
        <v>3661</v>
      </c>
      <c r="C20" s="10"/>
      <c r="D20" s="21"/>
    </row>
    <row r="21" spans="1:4" x14ac:dyDescent="0.2">
      <c r="A21" s="20" t="s">
        <v>276</v>
      </c>
      <c r="B21" s="21">
        <v>3495</v>
      </c>
      <c r="C21" s="10"/>
      <c r="D21" s="21"/>
    </row>
    <row r="22" spans="1:4" x14ac:dyDescent="0.2">
      <c r="A22" s="20" t="s">
        <v>244</v>
      </c>
      <c r="B22" s="21">
        <v>4742</v>
      </c>
      <c r="C22" s="10"/>
      <c r="D22" s="21"/>
    </row>
    <row r="23" spans="1:4" x14ac:dyDescent="0.2">
      <c r="A23" s="20" t="s">
        <v>277</v>
      </c>
      <c r="B23" s="21">
        <v>4218</v>
      </c>
      <c r="C23" s="10"/>
      <c r="D23" s="21"/>
    </row>
    <row r="24" spans="1:4" x14ac:dyDescent="0.2">
      <c r="A24" s="20" t="s">
        <v>245</v>
      </c>
      <c r="B24" s="21">
        <v>4352</v>
      </c>
      <c r="C24" s="10"/>
      <c r="D24" s="21"/>
    </row>
    <row r="25" spans="1:4" x14ac:dyDescent="0.2">
      <c r="A25" s="20" t="s">
        <v>278</v>
      </c>
      <c r="B25" s="21">
        <v>4385</v>
      </c>
      <c r="C25" s="10"/>
      <c r="D25" s="21"/>
    </row>
    <row r="26" spans="1:4" x14ac:dyDescent="0.2">
      <c r="A26" s="20" t="s">
        <v>246</v>
      </c>
      <c r="B26" s="21">
        <v>4561</v>
      </c>
      <c r="C26" s="10"/>
      <c r="D26" s="21"/>
    </row>
    <row r="27" spans="1:4" x14ac:dyDescent="0.2">
      <c r="A27" s="20" t="s">
        <v>279</v>
      </c>
      <c r="B27" s="21">
        <v>4383</v>
      </c>
      <c r="C27" s="10"/>
      <c r="D27" s="21"/>
    </row>
    <row r="28" spans="1:4" x14ac:dyDescent="0.2">
      <c r="A28" s="20" t="s">
        <v>247</v>
      </c>
      <c r="B28" s="21">
        <v>3619</v>
      </c>
      <c r="C28" s="10"/>
      <c r="D28" s="21"/>
    </row>
    <row r="29" spans="1:4" x14ac:dyDescent="0.2">
      <c r="A29" s="20" t="s">
        <v>280</v>
      </c>
      <c r="B29" s="21">
        <v>3489</v>
      </c>
      <c r="C29" s="10"/>
      <c r="D29" s="21"/>
    </row>
    <row r="30" spans="1:4" x14ac:dyDescent="0.2">
      <c r="A30" s="20" t="s">
        <v>248</v>
      </c>
      <c r="B30" s="21">
        <v>3486</v>
      </c>
      <c r="C30" s="10"/>
      <c r="D30" s="21"/>
    </row>
    <row r="31" spans="1:4" x14ac:dyDescent="0.2">
      <c r="A31" s="20" t="s">
        <v>281</v>
      </c>
      <c r="B31" s="21">
        <v>3037</v>
      </c>
      <c r="C31" s="10"/>
      <c r="D31" s="21"/>
    </row>
    <row r="32" spans="1:4" x14ac:dyDescent="0.2">
      <c r="A32" s="20" t="s">
        <v>249</v>
      </c>
      <c r="B32" s="21">
        <v>2585</v>
      </c>
      <c r="C32" s="10"/>
      <c r="D32" s="21"/>
    </row>
    <row r="33" spans="1:4" x14ac:dyDescent="0.2">
      <c r="A33" s="20" t="s">
        <v>282</v>
      </c>
      <c r="B33" s="21">
        <v>2271</v>
      </c>
      <c r="C33" s="10"/>
      <c r="D33" s="21"/>
    </row>
    <row r="34" spans="1:4" x14ac:dyDescent="0.2">
      <c r="A34" s="20" t="s">
        <v>250</v>
      </c>
      <c r="B34" s="21">
        <v>2551</v>
      </c>
      <c r="C34" s="10"/>
      <c r="D34" s="21"/>
    </row>
    <row r="35" spans="1:4" x14ac:dyDescent="0.2">
      <c r="A35" s="20" t="s">
        <v>283</v>
      </c>
      <c r="B35" s="21">
        <v>2284</v>
      </c>
      <c r="C35" s="10"/>
      <c r="D35" s="21"/>
    </row>
    <row r="36" spans="1:4" x14ac:dyDescent="0.2">
      <c r="A36" s="20" t="s">
        <v>251</v>
      </c>
      <c r="B36" s="21">
        <v>2036</v>
      </c>
      <c r="C36" s="10"/>
      <c r="D36" s="21"/>
    </row>
    <row r="37" spans="1:4" x14ac:dyDescent="0.2">
      <c r="A37" s="20" t="s">
        <v>284</v>
      </c>
      <c r="B37" s="21">
        <v>2010</v>
      </c>
      <c r="C37" s="10"/>
      <c r="D37" s="21"/>
    </row>
    <row r="38" spans="1:4" x14ac:dyDescent="0.2">
      <c r="A38" s="20" t="s">
        <v>252</v>
      </c>
      <c r="B38" s="21">
        <v>2317</v>
      </c>
      <c r="C38" s="10"/>
      <c r="D38" s="21"/>
    </row>
    <row r="39" spans="1:4" x14ac:dyDescent="0.2">
      <c r="A39" s="20" t="s">
        <v>285</v>
      </c>
      <c r="B39" s="21">
        <v>2014</v>
      </c>
      <c r="C39" s="10"/>
      <c r="D39" s="21"/>
    </row>
    <row r="40" spans="1:4" x14ac:dyDescent="0.2">
      <c r="A40" s="20" t="s">
        <v>253</v>
      </c>
      <c r="B40" s="21">
        <v>2011</v>
      </c>
      <c r="C40" s="10"/>
      <c r="D40" s="21"/>
    </row>
    <row r="41" spans="1:4" x14ac:dyDescent="0.2">
      <c r="A41" s="20" t="s">
        <v>286</v>
      </c>
      <c r="B41" s="21">
        <v>1933</v>
      </c>
      <c r="C41" s="10"/>
      <c r="D41" s="21"/>
    </row>
    <row r="42" spans="1:4" x14ac:dyDescent="0.2">
      <c r="A42" s="20" t="s">
        <v>254</v>
      </c>
      <c r="B42" s="21">
        <v>2322</v>
      </c>
      <c r="C42" s="10"/>
      <c r="D42" s="21"/>
    </row>
    <row r="43" spans="1:4" x14ac:dyDescent="0.2">
      <c r="A43" s="20" t="s">
        <v>287</v>
      </c>
      <c r="B43" s="21">
        <v>2316</v>
      </c>
      <c r="C43" s="10"/>
      <c r="D43" s="21"/>
    </row>
    <row r="44" spans="1:4" x14ac:dyDescent="0.2">
      <c r="A44" s="20" t="s">
        <v>255</v>
      </c>
      <c r="B44" s="21">
        <v>2481</v>
      </c>
      <c r="C44" s="10"/>
      <c r="D44" s="21"/>
    </row>
    <row r="45" spans="1:4" x14ac:dyDescent="0.2">
      <c r="A45" s="20" t="s">
        <v>288</v>
      </c>
      <c r="B45" s="21">
        <v>2650</v>
      </c>
      <c r="C45" s="10"/>
      <c r="D45" s="21"/>
    </row>
    <row r="46" spans="1:4" x14ac:dyDescent="0.2">
      <c r="A46" s="20" t="s">
        <v>256</v>
      </c>
      <c r="B46" s="21">
        <v>3338</v>
      </c>
      <c r="C46" s="10"/>
      <c r="D46" s="21"/>
    </row>
    <row r="47" spans="1:4" x14ac:dyDescent="0.2">
      <c r="A47" s="20" t="s">
        <v>289</v>
      </c>
      <c r="B47" s="21">
        <v>3241</v>
      </c>
      <c r="C47" s="10"/>
      <c r="D47" s="21"/>
    </row>
    <row r="48" spans="1:4" x14ac:dyDescent="0.2">
      <c r="A48" s="20" t="s">
        <v>257</v>
      </c>
      <c r="B48" s="21">
        <v>3264</v>
      </c>
      <c r="C48" s="10"/>
      <c r="D48" s="21"/>
    </row>
    <row r="49" spans="1:4" x14ac:dyDescent="0.2">
      <c r="A49" s="20" t="s">
        <v>290</v>
      </c>
      <c r="B49" s="21">
        <v>3655</v>
      </c>
      <c r="C49" s="10"/>
      <c r="D49" s="21"/>
    </row>
    <row r="50" spans="1:4" x14ac:dyDescent="0.2">
      <c r="A50" s="20" t="s">
        <v>258</v>
      </c>
      <c r="B50" s="21">
        <v>4507</v>
      </c>
      <c r="C50" s="10"/>
      <c r="D50" s="21"/>
    </row>
    <row r="51" spans="1:4" x14ac:dyDescent="0.2">
      <c r="A51" s="20" t="s">
        <v>291</v>
      </c>
      <c r="B51" s="21">
        <v>4731</v>
      </c>
      <c r="C51" s="10"/>
      <c r="D51" s="21"/>
    </row>
    <row r="52" spans="1:4" x14ac:dyDescent="0.2">
      <c r="A52" s="20" t="s">
        <v>259</v>
      </c>
      <c r="B52" s="21">
        <v>4692</v>
      </c>
      <c r="C52" s="10"/>
      <c r="D52" s="21"/>
    </row>
    <row r="53" spans="1:4" x14ac:dyDescent="0.2">
      <c r="A53" s="20" t="s">
        <v>292</v>
      </c>
      <c r="B53" s="21">
        <v>5102</v>
      </c>
      <c r="C53" s="10"/>
      <c r="D53" s="21"/>
    </row>
    <row r="54" spans="1:4" x14ac:dyDescent="0.2">
      <c r="A54" s="20" t="s">
        <v>260</v>
      </c>
      <c r="B54" s="21">
        <v>5371</v>
      </c>
      <c r="C54" s="10"/>
      <c r="D54" s="21"/>
    </row>
    <row r="55" spans="1:4" x14ac:dyDescent="0.2">
      <c r="A55" s="20" t="s">
        <v>293</v>
      </c>
      <c r="B55" s="21">
        <v>5499</v>
      </c>
      <c r="C55" s="10"/>
      <c r="D55" s="21"/>
    </row>
    <row r="56" spans="1:4" x14ac:dyDescent="0.2">
      <c r="A56" s="20" t="s">
        <v>261</v>
      </c>
      <c r="B56" s="21">
        <v>4859</v>
      </c>
      <c r="C56" s="10"/>
      <c r="D56" s="21"/>
    </row>
    <row r="57" spans="1:4" x14ac:dyDescent="0.2">
      <c r="A57" s="20" t="s">
        <v>294</v>
      </c>
      <c r="B57" s="21">
        <v>4835</v>
      </c>
      <c r="C57" s="10"/>
      <c r="D57" s="21"/>
    </row>
    <row r="58" spans="1:4" x14ac:dyDescent="0.2">
      <c r="A58" s="20" t="s">
        <v>262</v>
      </c>
      <c r="B58" s="21">
        <v>5146</v>
      </c>
      <c r="C58" s="10"/>
      <c r="D58" s="21"/>
    </row>
    <row r="59" spans="1:4" x14ac:dyDescent="0.2">
      <c r="A59" s="20" t="s">
        <v>295</v>
      </c>
      <c r="B59" s="21">
        <v>4890</v>
      </c>
      <c r="C59" s="10"/>
      <c r="D59" s="21"/>
    </row>
    <row r="60" spans="1:4" x14ac:dyDescent="0.2">
      <c r="A60" s="20" t="s">
        <v>263</v>
      </c>
      <c r="B60" s="21">
        <v>4429</v>
      </c>
      <c r="C60" s="10"/>
      <c r="D60" s="21"/>
    </row>
    <row r="61" spans="1:4" x14ac:dyDescent="0.2">
      <c r="A61" s="20" t="s">
        <v>296</v>
      </c>
      <c r="B61" s="21">
        <v>4194</v>
      </c>
      <c r="C61" s="10"/>
      <c r="D61" s="21"/>
    </row>
    <row r="62" spans="1:4" x14ac:dyDescent="0.2">
      <c r="A62" s="20" t="s">
        <v>264</v>
      </c>
      <c r="B62" s="21">
        <v>4675</v>
      </c>
      <c r="C62" s="10"/>
      <c r="D62" s="21"/>
    </row>
    <row r="63" spans="1:4" x14ac:dyDescent="0.2">
      <c r="A63" s="20" t="s">
        <v>297</v>
      </c>
      <c r="B63" s="21">
        <v>4210</v>
      </c>
      <c r="C63" s="10"/>
      <c r="D63" s="21"/>
    </row>
    <row r="64" spans="1:4" x14ac:dyDescent="0.2">
      <c r="A64" s="20" t="s">
        <v>265</v>
      </c>
      <c r="B64" s="21">
        <v>4066</v>
      </c>
      <c r="C64" s="10"/>
      <c r="D64" s="21"/>
    </row>
    <row r="65" spans="1:6" x14ac:dyDescent="0.2">
      <c r="A65" s="20" t="s">
        <v>298</v>
      </c>
      <c r="B65" s="21">
        <v>3797</v>
      </c>
      <c r="C65" s="10"/>
      <c r="D65" s="21"/>
    </row>
    <row r="66" spans="1:6" x14ac:dyDescent="0.2">
      <c r="A66" s="20" t="s">
        <v>266</v>
      </c>
      <c r="B66" s="21">
        <v>4446</v>
      </c>
      <c r="C66" s="10"/>
      <c r="D66" s="21"/>
    </row>
    <row r="67" spans="1:6" x14ac:dyDescent="0.2">
      <c r="A67" s="20" t="s">
        <v>299</v>
      </c>
      <c r="B67" s="21">
        <v>4009</v>
      </c>
      <c r="C67" s="22">
        <v>1.5</v>
      </c>
      <c r="D67" s="21">
        <v>4034</v>
      </c>
      <c r="F67" s="22"/>
    </row>
    <row r="68" spans="1:6" x14ac:dyDescent="0.2">
      <c r="A68" s="20" t="s">
        <v>267</v>
      </c>
      <c r="B68" s="21">
        <v>3733</v>
      </c>
      <c r="C68" s="22">
        <v>1.3</v>
      </c>
      <c r="D68" s="21">
        <v>3879</v>
      </c>
      <c r="F68" s="22"/>
    </row>
    <row r="69" spans="1:6" x14ac:dyDescent="0.2">
      <c r="A69" s="20" t="s">
        <v>300</v>
      </c>
      <c r="B69" s="21">
        <v>3561</v>
      </c>
      <c r="C69" s="22">
        <v>1.2</v>
      </c>
      <c r="D69" s="21">
        <v>3294</v>
      </c>
      <c r="F69" s="22"/>
    </row>
    <row r="70" spans="1:6" x14ac:dyDescent="0.2">
      <c r="A70" s="20" t="s">
        <v>268</v>
      </c>
      <c r="B70" s="21">
        <v>3390</v>
      </c>
      <c r="C70" s="22">
        <v>1</v>
      </c>
      <c r="D70" s="21">
        <v>2776</v>
      </c>
      <c r="F70" s="22"/>
    </row>
    <row r="71" spans="1:6" x14ac:dyDescent="0.2">
      <c r="A71" s="20" t="s">
        <v>301</v>
      </c>
      <c r="B71" s="21">
        <v>2730</v>
      </c>
      <c r="C71" s="22">
        <v>0.8</v>
      </c>
      <c r="D71" s="21">
        <v>2175</v>
      </c>
      <c r="F71" s="22"/>
    </row>
    <row r="72" spans="1:6" x14ac:dyDescent="0.2">
      <c r="A72" s="20" t="s">
        <v>269</v>
      </c>
      <c r="B72" s="21">
        <v>2165</v>
      </c>
      <c r="C72" s="22">
        <v>0.7</v>
      </c>
      <c r="D72" s="21">
        <v>1725</v>
      </c>
      <c r="F72" s="22"/>
    </row>
    <row r="73" spans="1:6" x14ac:dyDescent="0.2">
      <c r="A73" s="20" t="s">
        <v>302</v>
      </c>
      <c r="B73" s="21">
        <v>1983</v>
      </c>
      <c r="C73" s="22">
        <v>0.7</v>
      </c>
      <c r="D73" s="21">
        <v>1370</v>
      </c>
      <c r="F73" s="22"/>
    </row>
    <row r="74" spans="1:6" x14ac:dyDescent="0.2">
      <c r="A74" s="20" t="s">
        <v>270</v>
      </c>
      <c r="B74" s="21">
        <v>1910</v>
      </c>
      <c r="C74" s="22">
        <v>0.6</v>
      </c>
      <c r="D74" s="21">
        <v>968</v>
      </c>
      <c r="F74" s="22"/>
    </row>
    <row r="75" spans="1:6" x14ac:dyDescent="0.2">
      <c r="A75" s="20" t="s">
        <v>161</v>
      </c>
      <c r="B75" s="21">
        <v>1493</v>
      </c>
      <c r="C75" s="22">
        <v>0.6</v>
      </c>
      <c r="D75" s="21">
        <v>772</v>
      </c>
      <c r="F75" s="22"/>
    </row>
    <row r="76" spans="1:6" x14ac:dyDescent="0.2">
      <c r="A76" s="20" t="s">
        <v>151</v>
      </c>
      <c r="B76" s="21">
        <v>1300</v>
      </c>
      <c r="C76" s="22">
        <v>0.5</v>
      </c>
      <c r="D76" s="21">
        <v>527</v>
      </c>
      <c r="F76" s="22"/>
    </row>
    <row r="77" spans="1:6" x14ac:dyDescent="0.2">
      <c r="A77" s="20" t="s">
        <v>162</v>
      </c>
      <c r="B77" s="21">
        <v>1242</v>
      </c>
      <c r="C77" s="22">
        <v>0.5</v>
      </c>
      <c r="D77" s="21">
        <v>305</v>
      </c>
      <c r="F77" s="22"/>
    </row>
    <row r="78" spans="1:6" x14ac:dyDescent="0.2">
      <c r="A78" s="20" t="s">
        <v>152</v>
      </c>
      <c r="B78" s="21">
        <v>1091</v>
      </c>
      <c r="C78" s="22">
        <v>0.5</v>
      </c>
      <c r="D78" s="21">
        <v>315</v>
      </c>
      <c r="F78" s="22"/>
    </row>
    <row r="79" spans="1:6" x14ac:dyDescent="0.2">
      <c r="A79" s="20" t="s">
        <v>163</v>
      </c>
      <c r="B79" s="21">
        <v>1059</v>
      </c>
      <c r="C79" s="22">
        <v>0.4</v>
      </c>
      <c r="D79" s="21">
        <v>263</v>
      </c>
      <c r="F79" s="22"/>
    </row>
    <row r="80" spans="1:6" x14ac:dyDescent="0.2">
      <c r="A80" s="20" t="s">
        <v>153</v>
      </c>
      <c r="B80" s="21">
        <v>872</v>
      </c>
      <c r="C80" s="22">
        <v>0.4</v>
      </c>
      <c r="D80" s="21">
        <v>222</v>
      </c>
      <c r="F80" s="22"/>
    </row>
    <row r="81" spans="1:6" x14ac:dyDescent="0.2">
      <c r="A81" s="20" t="s">
        <v>164</v>
      </c>
      <c r="B81" s="21">
        <v>826</v>
      </c>
      <c r="C81" s="22">
        <v>0.4</v>
      </c>
      <c r="D81" s="21">
        <v>199</v>
      </c>
      <c r="F81" s="22"/>
    </row>
    <row r="82" spans="1:6" x14ac:dyDescent="0.2">
      <c r="A82" s="20" t="s">
        <v>154</v>
      </c>
      <c r="B82" s="21">
        <v>909</v>
      </c>
      <c r="C82" s="22">
        <v>0.4</v>
      </c>
      <c r="D82" s="21">
        <v>184</v>
      </c>
      <c r="F82" s="22"/>
    </row>
    <row r="83" spans="1:6" x14ac:dyDescent="0.2">
      <c r="A83" s="20" t="s">
        <v>165</v>
      </c>
      <c r="B83" s="21">
        <v>711</v>
      </c>
      <c r="C83" s="22">
        <v>0.3</v>
      </c>
      <c r="D83" s="21">
        <v>147</v>
      </c>
      <c r="F83" s="22"/>
    </row>
    <row r="84" spans="1:6" x14ac:dyDescent="0.2">
      <c r="A84" s="20" t="s">
        <v>155</v>
      </c>
      <c r="B84" s="21">
        <v>659</v>
      </c>
      <c r="C84" s="22">
        <v>0.3</v>
      </c>
      <c r="D84" s="21">
        <v>143</v>
      </c>
      <c r="F84" s="22"/>
    </row>
    <row r="85" spans="1:6" x14ac:dyDescent="0.2">
      <c r="A85" s="20" t="s">
        <v>166</v>
      </c>
      <c r="B85" s="21">
        <v>746</v>
      </c>
      <c r="C85" s="22">
        <v>0.3</v>
      </c>
      <c r="D85" s="21">
        <v>119</v>
      </c>
      <c r="F85" s="22"/>
    </row>
    <row r="86" spans="1:6" x14ac:dyDescent="0.2">
      <c r="A86" s="20" t="s">
        <v>156</v>
      </c>
      <c r="B86" s="21">
        <v>708</v>
      </c>
      <c r="C86" s="22">
        <v>0.3</v>
      </c>
      <c r="D86" s="21">
        <v>102</v>
      </c>
      <c r="F86" s="22"/>
    </row>
    <row r="87" spans="1:6" x14ac:dyDescent="0.2">
      <c r="A87" s="20" t="s">
        <v>167</v>
      </c>
      <c r="B87" s="21">
        <v>640</v>
      </c>
      <c r="C87" s="22">
        <v>0.3</v>
      </c>
      <c r="D87" s="21">
        <v>84</v>
      </c>
      <c r="F87" s="22"/>
    </row>
    <row r="88" spans="1:6" x14ac:dyDescent="0.2">
      <c r="A88" s="20" t="s">
        <v>157</v>
      </c>
      <c r="B88" s="21">
        <v>573</v>
      </c>
      <c r="C88" s="22">
        <v>0.3</v>
      </c>
      <c r="D88" s="21">
        <v>74</v>
      </c>
      <c r="F88" s="22"/>
    </row>
    <row r="89" spans="1:6" x14ac:dyDescent="0.2">
      <c r="A89" s="20" t="s">
        <v>168</v>
      </c>
      <c r="B89" s="21">
        <v>569</v>
      </c>
      <c r="C89" s="22">
        <v>0.2</v>
      </c>
      <c r="D89" s="21">
        <v>77</v>
      </c>
      <c r="F89" s="22"/>
    </row>
    <row r="90" spans="1:6" x14ac:dyDescent="0.2">
      <c r="A90" s="20" t="s">
        <v>158</v>
      </c>
      <c r="B90" s="21">
        <v>644</v>
      </c>
      <c r="C90" s="22">
        <v>0.3</v>
      </c>
      <c r="D90" s="21">
        <v>73</v>
      </c>
      <c r="F90" s="22"/>
    </row>
    <row r="91" spans="1:6" x14ac:dyDescent="0.2">
      <c r="A91" s="20" t="s">
        <v>169</v>
      </c>
      <c r="B91" s="21">
        <v>628</v>
      </c>
      <c r="C91" s="22">
        <v>0.2</v>
      </c>
      <c r="D91" s="21">
        <v>84</v>
      </c>
      <c r="F91" s="22"/>
    </row>
    <row r="92" spans="1:6" x14ac:dyDescent="0.2">
      <c r="A92" s="20" t="s">
        <v>159</v>
      </c>
      <c r="B92" s="21">
        <v>558</v>
      </c>
      <c r="C92" s="22">
        <v>0.2</v>
      </c>
      <c r="D92" s="21">
        <v>81</v>
      </c>
      <c r="F92" s="22"/>
    </row>
    <row r="93" spans="1:6" x14ac:dyDescent="0.2">
      <c r="A93" s="20" t="s">
        <v>170</v>
      </c>
      <c r="B93" s="21">
        <v>578</v>
      </c>
      <c r="C93" s="22">
        <v>0.2</v>
      </c>
      <c r="D93" s="21">
        <v>74</v>
      </c>
      <c r="F93" s="22"/>
    </row>
    <row r="94" spans="1:6" x14ac:dyDescent="0.2">
      <c r="A94" s="20" t="s">
        <v>160</v>
      </c>
      <c r="B94" s="21">
        <v>633</v>
      </c>
      <c r="C94" s="22">
        <v>0.3</v>
      </c>
      <c r="D94" s="21">
        <v>61</v>
      </c>
      <c r="F94" s="22"/>
    </row>
    <row r="95" spans="1:6" x14ac:dyDescent="0.2">
      <c r="A95" s="20" t="s">
        <v>171</v>
      </c>
      <c r="B95" s="21">
        <v>655</v>
      </c>
      <c r="C95" s="22">
        <v>0.2</v>
      </c>
      <c r="D95" s="21">
        <v>61</v>
      </c>
      <c r="F95" s="22"/>
    </row>
    <row r="96" spans="1:6" x14ac:dyDescent="0.2">
      <c r="A96" s="20" t="s">
        <v>172</v>
      </c>
      <c r="B96" s="21">
        <v>588</v>
      </c>
      <c r="C96" s="22">
        <v>0.2</v>
      </c>
      <c r="D96" s="21">
        <v>76</v>
      </c>
      <c r="F96" s="22"/>
    </row>
    <row r="97" spans="1:6" x14ac:dyDescent="0.2">
      <c r="A97" s="20" t="s">
        <v>173</v>
      </c>
      <c r="B97" s="21">
        <v>672</v>
      </c>
      <c r="C97" s="22">
        <v>0.2</v>
      </c>
      <c r="D97" s="21">
        <v>92</v>
      </c>
      <c r="F97" s="22"/>
    </row>
    <row r="98" spans="1:6" x14ac:dyDescent="0.2">
      <c r="A98" s="20" t="s">
        <v>174</v>
      </c>
      <c r="B98" s="21">
        <v>669</v>
      </c>
      <c r="C98" s="22">
        <v>0.2</v>
      </c>
      <c r="D98" s="21">
        <v>94</v>
      </c>
      <c r="F98" s="22"/>
    </row>
    <row r="99" spans="1:6" x14ac:dyDescent="0.2">
      <c r="A99" s="20" t="s">
        <v>175</v>
      </c>
      <c r="B99" s="21">
        <v>649</v>
      </c>
      <c r="C99" s="22">
        <v>0.2</v>
      </c>
      <c r="D99" s="21">
        <v>104</v>
      </c>
      <c r="F99" s="22"/>
    </row>
    <row r="100" spans="1:6" x14ac:dyDescent="0.2">
      <c r="A100" s="20" t="s">
        <v>176</v>
      </c>
      <c r="B100" s="21">
        <v>632</v>
      </c>
      <c r="C100" s="22">
        <v>0.2</v>
      </c>
      <c r="D100" s="21">
        <v>143</v>
      </c>
      <c r="F100" s="22"/>
    </row>
    <row r="101" spans="1:6" x14ac:dyDescent="0.2">
      <c r="A101" s="20" t="s">
        <v>177</v>
      </c>
      <c r="B101" s="21">
        <v>635</v>
      </c>
      <c r="C101" s="22">
        <v>0.2</v>
      </c>
      <c r="D101" s="21">
        <v>144</v>
      </c>
      <c r="F101" s="22"/>
    </row>
    <row r="102" spans="1:6" x14ac:dyDescent="0.2">
      <c r="A102" s="20" t="s">
        <v>178</v>
      </c>
      <c r="B102" s="21">
        <v>766</v>
      </c>
      <c r="C102" s="22">
        <v>0.3</v>
      </c>
      <c r="D102" s="21">
        <v>150</v>
      </c>
      <c r="F102" s="22"/>
    </row>
    <row r="103" spans="1:6" x14ac:dyDescent="0.2">
      <c r="A103" s="20" t="s">
        <v>179</v>
      </c>
      <c r="B103" s="21">
        <v>786</v>
      </c>
      <c r="C103" s="22">
        <v>0.2</v>
      </c>
      <c r="D103" s="21">
        <v>172</v>
      </c>
      <c r="F103" s="22"/>
    </row>
    <row r="104" spans="1:6" x14ac:dyDescent="0.2">
      <c r="A104" s="20" t="s">
        <v>180</v>
      </c>
      <c r="B104" s="21">
        <v>709</v>
      </c>
      <c r="C104" s="22">
        <v>0.2</v>
      </c>
      <c r="D104" s="21">
        <v>197</v>
      </c>
      <c r="F104" s="22"/>
    </row>
    <row r="105" spans="1:6" x14ac:dyDescent="0.2">
      <c r="A105" s="20" t="s">
        <v>181</v>
      </c>
      <c r="B105" s="21">
        <v>722</v>
      </c>
      <c r="C105" s="22">
        <v>0.2</v>
      </c>
      <c r="D105" s="21">
        <v>158</v>
      </c>
      <c r="F105" s="22"/>
    </row>
    <row r="106" spans="1:6" x14ac:dyDescent="0.2">
      <c r="A106" s="20" t="s">
        <v>182</v>
      </c>
      <c r="B106" s="21">
        <v>824</v>
      </c>
      <c r="C106" s="22">
        <v>0.3</v>
      </c>
      <c r="D106" s="21">
        <v>157</v>
      </c>
      <c r="F106" s="22"/>
    </row>
    <row r="107" spans="1:6" x14ac:dyDescent="0.2">
      <c r="A107" s="20" t="s">
        <v>183</v>
      </c>
      <c r="B107" s="21">
        <v>755</v>
      </c>
      <c r="C107" s="22">
        <v>0.3</v>
      </c>
      <c r="D107" s="21">
        <v>162</v>
      </c>
      <c r="F107" s="22"/>
    </row>
    <row r="108" spans="1:6" x14ac:dyDescent="0.2">
      <c r="A108" s="20" t="s">
        <v>184</v>
      </c>
      <c r="B108" s="21">
        <v>700</v>
      </c>
      <c r="C108" s="22">
        <v>0.2</v>
      </c>
      <c r="D108" s="21">
        <v>177</v>
      </c>
      <c r="F108" s="22"/>
    </row>
    <row r="109" spans="1:6" x14ac:dyDescent="0.2">
      <c r="A109" s="20" t="s">
        <v>185</v>
      </c>
      <c r="B109" s="21">
        <v>800</v>
      </c>
      <c r="C109" s="22">
        <v>0.2</v>
      </c>
      <c r="D109" s="21">
        <v>195</v>
      </c>
      <c r="F109" s="22"/>
    </row>
    <row r="110" spans="1:6" x14ac:dyDescent="0.2">
      <c r="A110" s="20" t="s">
        <v>186</v>
      </c>
      <c r="B110" s="21">
        <v>790</v>
      </c>
      <c r="C110" s="22">
        <v>0.2</v>
      </c>
      <c r="D110" s="21">
        <v>188</v>
      </c>
      <c r="F110" s="22"/>
    </row>
    <row r="111" spans="1:6" x14ac:dyDescent="0.2">
      <c r="A111" s="20" t="s">
        <v>187</v>
      </c>
      <c r="B111" s="21">
        <v>745</v>
      </c>
      <c r="C111" s="22">
        <v>0.2</v>
      </c>
      <c r="D111" s="21">
        <v>209</v>
      </c>
      <c r="F111" s="22"/>
    </row>
    <row r="112" spans="1:6" x14ac:dyDescent="0.2">
      <c r="A112" s="20" t="s">
        <v>188</v>
      </c>
      <c r="B112" s="21">
        <v>668</v>
      </c>
      <c r="C112" s="22">
        <v>0.2</v>
      </c>
      <c r="D112" s="21">
        <v>199</v>
      </c>
      <c r="F112" s="22"/>
    </row>
    <row r="113" spans="1:6" x14ac:dyDescent="0.2">
      <c r="A113" s="20" t="s">
        <v>189</v>
      </c>
      <c r="B113" s="21">
        <v>628</v>
      </c>
      <c r="C113" s="22">
        <v>0.1</v>
      </c>
      <c r="D113" s="21">
        <v>135</v>
      </c>
      <c r="F113" s="22"/>
    </row>
    <row r="114" spans="1:6" x14ac:dyDescent="0.2">
      <c r="A114" s="20" t="s">
        <v>190</v>
      </c>
      <c r="B114" s="21">
        <v>599</v>
      </c>
      <c r="C114" s="22">
        <v>0.1</v>
      </c>
      <c r="D114" s="21">
        <v>95</v>
      </c>
      <c r="F114" s="22"/>
    </row>
    <row r="115" spans="1:6" x14ac:dyDescent="0.2">
      <c r="A115" s="20" t="s">
        <v>191</v>
      </c>
      <c r="B115" s="21">
        <v>528</v>
      </c>
      <c r="C115" s="22">
        <v>0.1</v>
      </c>
      <c r="D115" s="21">
        <v>88</v>
      </c>
      <c r="F115" s="22"/>
    </row>
    <row r="116" spans="1:6" x14ac:dyDescent="0.2">
      <c r="A116" s="20" t="s">
        <v>192</v>
      </c>
      <c r="B116" s="21">
        <v>484</v>
      </c>
      <c r="C116" s="22">
        <v>0.1</v>
      </c>
      <c r="D116" s="21">
        <v>73</v>
      </c>
      <c r="F116" s="22"/>
    </row>
    <row r="117" spans="1:6" x14ac:dyDescent="0.2">
      <c r="A117" s="20" t="s">
        <v>193</v>
      </c>
      <c r="B117" s="21">
        <v>445</v>
      </c>
      <c r="C117" s="22">
        <v>0.1</v>
      </c>
      <c r="D117" s="21">
        <v>47</v>
      </c>
      <c r="F117" s="22"/>
    </row>
    <row r="118" spans="1:6" x14ac:dyDescent="0.2">
      <c r="A118" s="20" t="s">
        <v>194</v>
      </c>
      <c r="B118" s="21">
        <v>417</v>
      </c>
      <c r="C118" s="22">
        <v>0.1</v>
      </c>
      <c r="D118" s="21">
        <v>37</v>
      </c>
      <c r="F118" s="22"/>
    </row>
    <row r="119" spans="1:6" x14ac:dyDescent="0.2">
      <c r="A119" s="20" t="s">
        <v>195</v>
      </c>
      <c r="B119" s="21">
        <v>369</v>
      </c>
      <c r="C119" s="22">
        <v>0.1</v>
      </c>
      <c r="D119" s="21">
        <v>23</v>
      </c>
      <c r="F119" s="22"/>
    </row>
    <row r="120" spans="1:6" x14ac:dyDescent="0.2">
      <c r="A120" s="20" t="s">
        <v>196</v>
      </c>
      <c r="B120" s="21">
        <v>276</v>
      </c>
      <c r="C120" s="22">
        <v>0.1</v>
      </c>
      <c r="D120" s="21">
        <v>22</v>
      </c>
      <c r="F120" s="22"/>
    </row>
    <row r="121" spans="1:6" x14ac:dyDescent="0.2">
      <c r="A121" s="20" t="s">
        <v>197</v>
      </c>
      <c r="B121" s="21">
        <v>280</v>
      </c>
      <c r="C121" s="22">
        <v>0.1</v>
      </c>
      <c r="D121" s="21">
        <v>19</v>
      </c>
      <c r="F121" s="22"/>
    </row>
    <row r="122" spans="1:6" x14ac:dyDescent="0.2">
      <c r="A122" s="20" t="s">
        <v>198</v>
      </c>
      <c r="B122" s="21">
        <v>306</v>
      </c>
      <c r="C122" s="22">
        <v>0.1</v>
      </c>
      <c r="D122" s="21">
        <v>14</v>
      </c>
      <c r="F122" s="22"/>
    </row>
    <row r="123" spans="1:6" x14ac:dyDescent="0.2">
      <c r="A123" s="20" t="s">
        <v>199</v>
      </c>
      <c r="B123" s="21">
        <v>272</v>
      </c>
      <c r="C123" s="22">
        <v>0.1</v>
      </c>
      <c r="D123" s="21">
        <v>9</v>
      </c>
      <c r="F123" s="22"/>
    </row>
    <row r="124" spans="1:6" x14ac:dyDescent="0.2">
      <c r="A124" s="20" t="s">
        <v>200</v>
      </c>
      <c r="B124" s="21">
        <v>369</v>
      </c>
      <c r="C124" s="22">
        <v>0.1</v>
      </c>
      <c r="D124" s="21">
        <v>11</v>
      </c>
      <c r="F124" s="22"/>
    </row>
    <row r="125" spans="1:6" x14ac:dyDescent="0.2">
      <c r="A125" s="20" t="s">
        <v>201</v>
      </c>
      <c r="B125" s="21">
        <v>360</v>
      </c>
      <c r="C125" s="22">
        <v>0.1</v>
      </c>
      <c r="D125" s="21">
        <v>13</v>
      </c>
      <c r="F125" s="22"/>
    </row>
    <row r="126" spans="1:6" x14ac:dyDescent="0.2">
      <c r="A126" s="20" t="s">
        <v>202</v>
      </c>
      <c r="B126" s="21">
        <v>391</v>
      </c>
      <c r="C126" s="22">
        <v>0.1</v>
      </c>
      <c r="D126" s="21">
        <v>16</v>
      </c>
      <c r="F126" s="22"/>
    </row>
    <row r="127" spans="1:6" x14ac:dyDescent="0.2">
      <c r="A127" s="20" t="s">
        <v>203</v>
      </c>
      <c r="B127" s="21">
        <v>493</v>
      </c>
      <c r="C127" s="22">
        <v>0.2</v>
      </c>
      <c r="D127" s="21">
        <v>20</v>
      </c>
      <c r="F127" s="22"/>
    </row>
    <row r="128" spans="1:6" x14ac:dyDescent="0.2">
      <c r="A128" s="20" t="s">
        <v>204</v>
      </c>
      <c r="B128" s="21">
        <v>560</v>
      </c>
      <c r="C128" s="22">
        <v>0.2</v>
      </c>
      <c r="D128" s="21">
        <v>48</v>
      </c>
      <c r="F128" s="22"/>
    </row>
    <row r="129" spans="1:6" x14ac:dyDescent="0.2">
      <c r="A129" s="20" t="s">
        <v>205</v>
      </c>
      <c r="B129" s="21">
        <v>816</v>
      </c>
      <c r="C129" s="22">
        <v>0.3</v>
      </c>
      <c r="D129" s="21">
        <v>72</v>
      </c>
      <c r="F129" s="22"/>
    </row>
    <row r="130" spans="1:6" x14ac:dyDescent="0.2">
      <c r="A130" s="20" t="s">
        <v>206</v>
      </c>
      <c r="B130" s="21">
        <v>971</v>
      </c>
      <c r="C130" s="22">
        <v>0.4</v>
      </c>
      <c r="D130" s="21">
        <v>135</v>
      </c>
      <c r="F130" s="22"/>
    </row>
    <row r="131" spans="1:6" x14ac:dyDescent="0.2">
      <c r="A131" s="20" t="s">
        <v>207</v>
      </c>
      <c r="B131" s="21">
        <v>824</v>
      </c>
      <c r="C131" s="22">
        <v>0.5</v>
      </c>
      <c r="D131" s="21">
        <v>184</v>
      </c>
      <c r="F131" s="22"/>
    </row>
    <row r="132" spans="1:6" x14ac:dyDescent="0.2">
      <c r="A132" s="20" t="s">
        <v>208</v>
      </c>
      <c r="B132" s="21">
        <v>925</v>
      </c>
      <c r="C132" s="22">
        <v>0.5</v>
      </c>
      <c r="D132" s="21">
        <v>221</v>
      </c>
      <c r="F132" s="22"/>
    </row>
    <row r="133" spans="1:6" x14ac:dyDescent="0.2">
      <c r="A133" s="20" t="s">
        <v>209</v>
      </c>
      <c r="B133" s="21">
        <v>1090</v>
      </c>
      <c r="C133" s="22">
        <v>0.6</v>
      </c>
      <c r="D133" s="21">
        <v>240</v>
      </c>
      <c r="F133" s="22"/>
    </row>
    <row r="134" spans="1:6" x14ac:dyDescent="0.2">
      <c r="A134" s="20" t="s">
        <v>210</v>
      </c>
      <c r="B134" s="21">
        <v>1301</v>
      </c>
      <c r="C134" s="22">
        <v>0.6</v>
      </c>
      <c r="D134" s="21">
        <v>355</v>
      </c>
      <c r="F134" s="22"/>
    </row>
    <row r="135" spans="1:6" x14ac:dyDescent="0.2">
      <c r="A135" s="20" t="s">
        <v>211</v>
      </c>
      <c r="B135" s="21">
        <v>1418</v>
      </c>
      <c r="C135" s="22">
        <v>0.5</v>
      </c>
      <c r="D135" s="21">
        <v>461</v>
      </c>
      <c r="F135" s="22"/>
    </row>
    <row r="136" spans="1:6" x14ac:dyDescent="0.2">
      <c r="A136" s="20" t="s">
        <v>212</v>
      </c>
      <c r="B136" s="21">
        <v>1227</v>
      </c>
      <c r="C136" s="22">
        <v>0.4</v>
      </c>
      <c r="D136" s="21">
        <v>553</v>
      </c>
      <c r="F136" s="22"/>
    </row>
    <row r="137" spans="1:6" x14ac:dyDescent="0.2">
      <c r="A137" s="20" t="s">
        <v>213</v>
      </c>
      <c r="B137" s="21">
        <v>1236</v>
      </c>
      <c r="C137" s="22">
        <v>0.4</v>
      </c>
      <c r="D137" s="21">
        <v>561</v>
      </c>
      <c r="F137" s="22"/>
    </row>
    <row r="138" spans="1:6" x14ac:dyDescent="0.2">
      <c r="A138" s="20" t="s">
        <v>214</v>
      </c>
      <c r="B138" s="21">
        <v>1341</v>
      </c>
      <c r="C138" s="22">
        <v>0.4</v>
      </c>
      <c r="D138" s="21">
        <v>609</v>
      </c>
      <c r="F138" s="22"/>
    </row>
    <row r="139" spans="1:6" x14ac:dyDescent="0.2">
      <c r="A139" s="20" t="s">
        <v>215</v>
      </c>
      <c r="B139" s="21">
        <v>1246</v>
      </c>
      <c r="C139" s="22">
        <v>0.4</v>
      </c>
      <c r="D139" s="21">
        <v>646</v>
      </c>
      <c r="F139" s="22"/>
    </row>
    <row r="140" spans="1:6" x14ac:dyDescent="0.2">
      <c r="A140" s="20" t="s">
        <v>216</v>
      </c>
      <c r="B140" s="21">
        <v>1091</v>
      </c>
      <c r="C140" s="22">
        <v>0.4</v>
      </c>
      <c r="D140" s="21">
        <v>662</v>
      </c>
      <c r="F140" s="22"/>
    </row>
    <row r="141" spans="1:6" x14ac:dyDescent="0.2">
      <c r="A141" s="20" t="s">
        <v>217</v>
      </c>
      <c r="B141" s="21">
        <v>1236</v>
      </c>
      <c r="C141" s="22">
        <v>0.4</v>
      </c>
      <c r="D141" s="21">
        <v>636</v>
      </c>
      <c r="F141" s="22"/>
    </row>
    <row r="142" spans="1:6" x14ac:dyDescent="0.2">
      <c r="A142" s="20" t="s">
        <v>218</v>
      </c>
      <c r="B142" s="21">
        <v>1452</v>
      </c>
      <c r="C142" s="22">
        <v>0.3</v>
      </c>
      <c r="D142" s="21">
        <v>668</v>
      </c>
      <c r="F142" s="22"/>
    </row>
    <row r="143" spans="1:6" x14ac:dyDescent="0.2">
      <c r="A143" s="20" t="s">
        <v>219</v>
      </c>
      <c r="B143" s="21">
        <v>1408</v>
      </c>
      <c r="C143" s="22">
        <v>0.3</v>
      </c>
      <c r="D143" s="21">
        <v>669</v>
      </c>
      <c r="F143" s="22"/>
    </row>
    <row r="144" spans="1:6" x14ac:dyDescent="0.2">
      <c r="A144" s="20" t="s">
        <v>220</v>
      </c>
      <c r="B144" s="21">
        <v>1144</v>
      </c>
      <c r="C144" s="22">
        <v>0.3</v>
      </c>
      <c r="D144" s="21">
        <v>666</v>
      </c>
      <c r="F144" s="22"/>
    </row>
    <row r="145" spans="1:6" x14ac:dyDescent="0.2">
      <c r="A145" s="20" t="s">
        <v>221</v>
      </c>
      <c r="B145" s="21">
        <v>1253</v>
      </c>
      <c r="C145" s="22">
        <v>0.3</v>
      </c>
      <c r="D145" s="21">
        <v>578</v>
      </c>
      <c r="F145" s="22"/>
    </row>
    <row r="146" spans="1:6" x14ac:dyDescent="0.2">
      <c r="A146" s="20" t="s">
        <v>222</v>
      </c>
      <c r="B146" s="21">
        <v>1325</v>
      </c>
      <c r="C146" s="22">
        <v>0.3</v>
      </c>
      <c r="D146" s="21">
        <v>548</v>
      </c>
      <c r="F146" s="22"/>
    </row>
    <row r="147" spans="1:6" x14ac:dyDescent="0.2">
      <c r="A147" s="20" t="s">
        <v>223</v>
      </c>
      <c r="B147" s="21">
        <v>1244</v>
      </c>
      <c r="C147" s="22">
        <v>0.3</v>
      </c>
      <c r="D147" s="21">
        <v>550</v>
      </c>
      <c r="F147" s="22"/>
    </row>
    <row r="148" spans="1:6" x14ac:dyDescent="0.2">
      <c r="A148" s="20" t="s">
        <v>224</v>
      </c>
      <c r="B148" s="21">
        <v>1083</v>
      </c>
      <c r="C148" s="22">
        <v>0.3</v>
      </c>
      <c r="D148" s="21">
        <v>496</v>
      </c>
      <c r="F148" s="22"/>
    </row>
    <row r="149" spans="1:6" x14ac:dyDescent="0.2">
      <c r="A149" s="20" t="s">
        <v>225</v>
      </c>
      <c r="B149" s="21">
        <v>1061</v>
      </c>
      <c r="D149" s="21">
        <v>464</v>
      </c>
      <c r="F149" s="22"/>
    </row>
    <row r="150" spans="1:6" x14ac:dyDescent="0.2">
      <c r="A150" s="20" t="s">
        <v>271</v>
      </c>
      <c r="B150" s="21">
        <v>1113</v>
      </c>
      <c r="C150" s="10"/>
      <c r="D150" s="21"/>
    </row>
    <row r="151" spans="1:6" x14ac:dyDescent="0.2">
      <c r="B151" s="21"/>
    </row>
    <row r="152" spans="1:6" x14ac:dyDescent="0.2">
      <c r="A152" s="10" t="s">
        <v>2</v>
      </c>
      <c r="B152" s="48" t="s">
        <v>304</v>
      </c>
    </row>
    <row r="153" spans="1:6" x14ac:dyDescent="0.2">
      <c r="A153" s="10" t="s">
        <v>407</v>
      </c>
      <c r="B153" s="21"/>
    </row>
    <row r="154" spans="1:6" x14ac:dyDescent="0.2">
      <c r="B154" s="21"/>
    </row>
    <row r="155" spans="1:6" x14ac:dyDescent="0.2">
      <c r="B155" s="21"/>
    </row>
    <row r="156" spans="1:6" x14ac:dyDescent="0.2">
      <c r="B156" s="21"/>
    </row>
    <row r="157" spans="1:6" x14ac:dyDescent="0.2">
      <c r="B157" s="21"/>
    </row>
    <row r="158" spans="1:6" x14ac:dyDescent="0.2">
      <c r="B158" s="21"/>
    </row>
    <row r="159" spans="1:6" x14ac:dyDescent="0.2">
      <c r="B159" s="21"/>
    </row>
    <row r="160" spans="1:6" x14ac:dyDescent="0.2">
      <c r="B160" s="21"/>
    </row>
    <row r="161" spans="2:2" x14ac:dyDescent="0.2">
      <c r="B161" s="21"/>
    </row>
    <row r="162" spans="2:2" x14ac:dyDescent="0.2">
      <c r="B162" s="21"/>
    </row>
    <row r="163" spans="2:2" x14ac:dyDescent="0.2">
      <c r="B163" s="21"/>
    </row>
    <row r="164" spans="2:2" x14ac:dyDescent="0.2">
      <c r="B164" s="21"/>
    </row>
    <row r="165" spans="2:2" x14ac:dyDescent="0.2">
      <c r="B165" s="21"/>
    </row>
    <row r="166" spans="2:2" x14ac:dyDescent="0.2">
      <c r="B166" s="21"/>
    </row>
    <row r="167" spans="2:2" x14ac:dyDescent="0.2">
      <c r="B167" s="21"/>
    </row>
    <row r="168" spans="2:2" x14ac:dyDescent="0.2">
      <c r="B168" s="21"/>
    </row>
    <row r="169" spans="2:2" x14ac:dyDescent="0.2">
      <c r="B169" s="21"/>
    </row>
    <row r="170" spans="2:2" x14ac:dyDescent="0.2">
      <c r="B170" s="21"/>
    </row>
    <row r="171" spans="2:2" x14ac:dyDescent="0.2">
      <c r="B171" s="21"/>
    </row>
    <row r="172" spans="2:2" x14ac:dyDescent="0.2">
      <c r="B172" s="21"/>
    </row>
    <row r="173" spans="2:2" x14ac:dyDescent="0.2">
      <c r="B173" s="21"/>
    </row>
    <row r="174" spans="2:2" x14ac:dyDescent="0.2">
      <c r="B174" s="21"/>
    </row>
    <row r="175" spans="2:2" x14ac:dyDescent="0.2">
      <c r="B175" s="21"/>
    </row>
    <row r="176" spans="2:2" x14ac:dyDescent="0.2">
      <c r="B176" s="21"/>
    </row>
    <row r="177" spans="2:2" x14ac:dyDescent="0.2">
      <c r="B177" s="21"/>
    </row>
    <row r="178" spans="2:2" x14ac:dyDescent="0.2">
      <c r="B178" s="21"/>
    </row>
    <row r="179" spans="2:2" x14ac:dyDescent="0.2">
      <c r="B179" s="21"/>
    </row>
    <row r="180" spans="2:2" x14ac:dyDescent="0.2">
      <c r="B180" s="21"/>
    </row>
    <row r="181" spans="2:2" x14ac:dyDescent="0.2">
      <c r="B181" s="21"/>
    </row>
    <row r="182" spans="2:2" x14ac:dyDescent="0.2">
      <c r="B182" s="21"/>
    </row>
    <row r="183" spans="2:2" x14ac:dyDescent="0.2">
      <c r="B183" s="21"/>
    </row>
    <row r="184" spans="2:2" x14ac:dyDescent="0.2">
      <c r="B184" s="21"/>
    </row>
    <row r="185" spans="2:2" x14ac:dyDescent="0.2">
      <c r="B185" s="21"/>
    </row>
    <row r="186" spans="2:2" x14ac:dyDescent="0.2">
      <c r="B186" s="21"/>
    </row>
    <row r="187" spans="2:2" x14ac:dyDescent="0.2">
      <c r="B187" s="21"/>
    </row>
    <row r="188" spans="2:2" x14ac:dyDescent="0.2">
      <c r="B188" s="21"/>
    </row>
    <row r="189" spans="2:2" x14ac:dyDescent="0.2">
      <c r="B189" s="21"/>
    </row>
    <row r="190" spans="2:2" x14ac:dyDescent="0.2">
      <c r="B190" s="21"/>
    </row>
    <row r="191" spans="2:2" x14ac:dyDescent="0.2">
      <c r="B191" s="21"/>
    </row>
    <row r="192" spans="2:2" x14ac:dyDescent="0.2">
      <c r="B192" s="21"/>
    </row>
    <row r="193" spans="2:2" x14ac:dyDescent="0.2">
      <c r="B193" s="21"/>
    </row>
    <row r="194" spans="2:2" x14ac:dyDescent="0.2">
      <c r="B194" s="21"/>
    </row>
    <row r="195" spans="2:2" x14ac:dyDescent="0.2">
      <c r="B195" s="21"/>
    </row>
    <row r="196" spans="2:2" x14ac:dyDescent="0.2">
      <c r="B196" s="21"/>
    </row>
    <row r="197" spans="2:2" x14ac:dyDescent="0.2">
      <c r="B197" s="21"/>
    </row>
    <row r="198" spans="2:2" x14ac:dyDescent="0.2">
      <c r="B198" s="21"/>
    </row>
    <row r="199" spans="2:2" x14ac:dyDescent="0.2">
      <c r="B199" s="21"/>
    </row>
    <row r="200" spans="2:2" x14ac:dyDescent="0.2">
      <c r="B200" s="21"/>
    </row>
    <row r="201" spans="2:2" x14ac:dyDescent="0.2">
      <c r="B201" s="21"/>
    </row>
    <row r="202" spans="2:2" x14ac:dyDescent="0.2">
      <c r="B202" s="21"/>
    </row>
    <row r="203" spans="2:2" x14ac:dyDescent="0.2">
      <c r="B203" s="21"/>
    </row>
    <row r="204" spans="2:2" x14ac:dyDescent="0.2">
      <c r="B204" s="21"/>
    </row>
    <row r="205" spans="2:2" x14ac:dyDescent="0.2">
      <c r="B205" s="21"/>
    </row>
    <row r="206" spans="2:2" x14ac:dyDescent="0.2">
      <c r="B206" s="21"/>
    </row>
    <row r="207" spans="2:2" x14ac:dyDescent="0.2">
      <c r="B207" s="21"/>
    </row>
    <row r="208" spans="2:2" x14ac:dyDescent="0.2">
      <c r="B208" s="21"/>
    </row>
    <row r="209" spans="2:2" x14ac:dyDescent="0.2">
      <c r="B209" s="21"/>
    </row>
    <row r="210" spans="2:2" x14ac:dyDescent="0.2">
      <c r="B210" s="21"/>
    </row>
    <row r="211" spans="2:2" x14ac:dyDescent="0.2">
      <c r="B211" s="21"/>
    </row>
    <row r="212" spans="2:2" x14ac:dyDescent="0.2">
      <c r="B212" s="21"/>
    </row>
    <row r="213" spans="2:2" x14ac:dyDescent="0.2">
      <c r="B213" s="21"/>
    </row>
    <row r="214" spans="2:2" x14ac:dyDescent="0.2">
      <c r="B214" s="21"/>
    </row>
    <row r="215" spans="2:2" x14ac:dyDescent="0.2">
      <c r="B215" s="21"/>
    </row>
    <row r="216" spans="2:2" x14ac:dyDescent="0.2">
      <c r="B216" s="21"/>
    </row>
    <row r="217" spans="2:2" x14ac:dyDescent="0.2">
      <c r="B217" s="21"/>
    </row>
    <row r="218" spans="2:2" x14ac:dyDescent="0.2">
      <c r="B218" s="21"/>
    </row>
    <row r="219" spans="2:2" x14ac:dyDescent="0.2">
      <c r="B219" s="21"/>
    </row>
    <row r="220" spans="2:2" x14ac:dyDescent="0.2">
      <c r="B220" s="21"/>
    </row>
    <row r="221" spans="2:2" x14ac:dyDescent="0.2">
      <c r="B221" s="21"/>
    </row>
    <row r="222" spans="2:2" x14ac:dyDescent="0.2">
      <c r="B222" s="21"/>
    </row>
    <row r="223" spans="2:2" x14ac:dyDescent="0.2">
      <c r="B223" s="21"/>
    </row>
    <row r="224" spans="2:2" x14ac:dyDescent="0.2">
      <c r="B224" s="21"/>
    </row>
    <row r="225" spans="2:2" x14ac:dyDescent="0.2">
      <c r="B225" s="21"/>
    </row>
    <row r="226" spans="2:2" x14ac:dyDescent="0.2">
      <c r="B226" s="21"/>
    </row>
    <row r="227" spans="2:2" x14ac:dyDescent="0.2">
      <c r="B227" s="21"/>
    </row>
    <row r="228" spans="2:2" x14ac:dyDescent="0.2">
      <c r="B228" s="21"/>
    </row>
    <row r="229" spans="2:2" x14ac:dyDescent="0.2">
      <c r="B229" s="21"/>
    </row>
    <row r="230" spans="2:2" x14ac:dyDescent="0.2">
      <c r="B230" s="21"/>
    </row>
    <row r="231" spans="2:2" x14ac:dyDescent="0.2">
      <c r="B231" s="21"/>
    </row>
    <row r="232" spans="2:2" x14ac:dyDescent="0.2">
      <c r="B232" s="21"/>
    </row>
    <row r="233" spans="2:2" x14ac:dyDescent="0.2">
      <c r="B233" s="21"/>
    </row>
    <row r="234" spans="2:2" x14ac:dyDescent="0.2">
      <c r="B234" s="21"/>
    </row>
    <row r="235" spans="2:2" x14ac:dyDescent="0.2">
      <c r="B235" s="21"/>
    </row>
    <row r="236" spans="2:2" x14ac:dyDescent="0.2">
      <c r="B236" s="21"/>
    </row>
    <row r="237" spans="2:2" x14ac:dyDescent="0.2">
      <c r="B237" s="21"/>
    </row>
    <row r="238" spans="2:2" x14ac:dyDescent="0.2">
      <c r="B238" s="21"/>
    </row>
    <row r="239" spans="2:2" x14ac:dyDescent="0.2">
      <c r="B239" s="21"/>
    </row>
    <row r="240" spans="2:2" x14ac:dyDescent="0.2">
      <c r="B240" s="21"/>
    </row>
    <row r="241" spans="2:2" x14ac:dyDescent="0.2">
      <c r="B241" s="21"/>
    </row>
    <row r="242" spans="2:2" x14ac:dyDescent="0.2">
      <c r="B242" s="21"/>
    </row>
    <row r="243" spans="2:2" x14ac:dyDescent="0.2">
      <c r="B243" s="21"/>
    </row>
    <row r="244" spans="2:2" x14ac:dyDescent="0.2">
      <c r="B244" s="21"/>
    </row>
    <row r="245" spans="2:2" x14ac:dyDescent="0.2">
      <c r="B245" s="21"/>
    </row>
    <row r="246" spans="2:2" x14ac:dyDescent="0.2">
      <c r="B246" s="21"/>
    </row>
    <row r="247" spans="2:2" x14ac:dyDescent="0.2">
      <c r="B247" s="21"/>
    </row>
    <row r="248" spans="2:2" x14ac:dyDescent="0.2">
      <c r="B248" s="21"/>
    </row>
    <row r="249" spans="2:2" x14ac:dyDescent="0.2">
      <c r="B249" s="21"/>
    </row>
    <row r="250" spans="2:2" x14ac:dyDescent="0.2">
      <c r="B250" s="21"/>
    </row>
    <row r="251" spans="2:2" x14ac:dyDescent="0.2">
      <c r="B251" s="21"/>
    </row>
    <row r="252" spans="2:2" x14ac:dyDescent="0.2">
      <c r="B252" s="21"/>
    </row>
    <row r="253" spans="2:2" x14ac:dyDescent="0.2">
      <c r="B253" s="21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E26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5" s="3" customFormat="1" x14ac:dyDescent="0.2"/>
    <row r="2" spans="1:5" s="3" customFormat="1" ht="20.25" x14ac:dyDescent="0.3">
      <c r="A2" s="12" t="s">
        <v>58</v>
      </c>
      <c r="B2" s="12" t="s">
        <v>21</v>
      </c>
    </row>
    <row r="3" spans="1:5" s="3" customFormat="1" x14ac:dyDescent="0.2"/>
    <row r="4" spans="1:5" s="3" customFormat="1" ht="14.25" x14ac:dyDescent="0.2">
      <c r="A4" s="11" t="s">
        <v>3</v>
      </c>
    </row>
    <row r="5" spans="1:5" s="3" customFormat="1" x14ac:dyDescent="0.2"/>
    <row r="6" spans="1:5" s="3" customFormat="1" x14ac:dyDescent="0.2"/>
    <row r="7" spans="1:5" s="3" customFormat="1" x14ac:dyDescent="0.2"/>
    <row r="8" spans="1:5" s="3" customFormat="1" x14ac:dyDescent="0.2"/>
    <row r="9" spans="1:5" s="3" customFormat="1" x14ac:dyDescent="0.2"/>
    <row r="10" spans="1:5" s="3" customFormat="1" x14ac:dyDescent="0.2"/>
    <row r="11" spans="1:5" s="8" customFormat="1" x14ac:dyDescent="0.2"/>
    <row r="12" spans="1:5" x14ac:dyDescent="0.2">
      <c r="A12" s="5" t="str">
        <f>B2</f>
        <v>Udløb af afdragsfrihed og aktuel belåningsgrad (LTV) i forhold til ejendomsværdien i 2011</v>
      </c>
    </row>
    <row r="14" spans="1:5" x14ac:dyDescent="0.2">
      <c r="A14" s="5" t="s">
        <v>310</v>
      </c>
      <c r="B14" s="5" t="s">
        <v>306</v>
      </c>
      <c r="C14" s="10" t="s">
        <v>307</v>
      </c>
      <c r="D14" s="10" t="s">
        <v>308</v>
      </c>
      <c r="E14" s="10" t="s">
        <v>309</v>
      </c>
    </row>
    <row r="15" spans="1:5" x14ac:dyDescent="0.2">
      <c r="A15" s="23">
        <v>2013</v>
      </c>
      <c r="B15" s="19">
        <v>2.1</v>
      </c>
      <c r="C15" s="9">
        <v>1.3</v>
      </c>
      <c r="D15" s="9">
        <v>0.8</v>
      </c>
      <c r="E15" s="9">
        <v>0.5</v>
      </c>
    </row>
    <row r="16" spans="1:5" x14ac:dyDescent="0.2">
      <c r="A16" s="23">
        <v>2014</v>
      </c>
      <c r="B16" s="19">
        <v>11.3</v>
      </c>
      <c r="C16" s="9">
        <v>8.3000000000000007</v>
      </c>
      <c r="D16" s="9">
        <v>4.7</v>
      </c>
      <c r="E16" s="9">
        <v>2.5</v>
      </c>
    </row>
    <row r="17" spans="1:5" x14ac:dyDescent="0.2">
      <c r="A17" s="23">
        <v>2015</v>
      </c>
      <c r="B17" s="19">
        <v>23.9</v>
      </c>
      <c r="C17" s="9">
        <v>22.8</v>
      </c>
      <c r="D17" s="9">
        <v>15</v>
      </c>
      <c r="E17" s="9">
        <v>7.7</v>
      </c>
    </row>
    <row r="18" spans="1:5" x14ac:dyDescent="0.2">
      <c r="A18" s="23">
        <v>2016</v>
      </c>
      <c r="B18" s="19">
        <v>13.4</v>
      </c>
      <c r="C18" s="9">
        <v>17.8</v>
      </c>
      <c r="D18" s="9">
        <v>18</v>
      </c>
      <c r="E18" s="9">
        <v>12.7</v>
      </c>
    </row>
    <row r="19" spans="1:5" x14ac:dyDescent="0.2">
      <c r="A19" s="23">
        <v>2017</v>
      </c>
      <c r="B19" s="19">
        <v>10.8</v>
      </c>
      <c r="C19" s="9">
        <v>15</v>
      </c>
      <c r="D19" s="9">
        <v>20.7</v>
      </c>
      <c r="E19" s="9">
        <v>13</v>
      </c>
    </row>
    <row r="20" spans="1:5" x14ac:dyDescent="0.2">
      <c r="A20" s="23">
        <v>2018</v>
      </c>
      <c r="B20" s="19">
        <v>8.1</v>
      </c>
      <c r="C20" s="9">
        <v>13.1</v>
      </c>
      <c r="D20" s="9">
        <v>19.8</v>
      </c>
      <c r="E20" s="9">
        <v>9.1</v>
      </c>
    </row>
    <row r="21" spans="1:5" x14ac:dyDescent="0.2">
      <c r="A21" s="23">
        <v>2019</v>
      </c>
      <c r="B21" s="19">
        <v>20.3</v>
      </c>
      <c r="C21" s="9">
        <v>34.799999999999997</v>
      </c>
      <c r="D21" s="9">
        <v>44.5</v>
      </c>
      <c r="E21" s="9">
        <v>13.7</v>
      </c>
    </row>
    <row r="22" spans="1:5" x14ac:dyDescent="0.2">
      <c r="A22" s="24">
        <v>2020</v>
      </c>
      <c r="B22" s="9">
        <v>24.2</v>
      </c>
      <c r="C22" s="19">
        <v>35.1</v>
      </c>
      <c r="D22" s="9">
        <v>57.1</v>
      </c>
      <c r="E22" s="9">
        <v>15.1</v>
      </c>
    </row>
    <row r="23" spans="1:5" x14ac:dyDescent="0.2">
      <c r="A23" s="24">
        <v>2021</v>
      </c>
      <c r="B23" s="9">
        <v>17.100000000000001</v>
      </c>
      <c r="C23" s="19">
        <v>26.9</v>
      </c>
      <c r="D23" s="9">
        <v>33.9</v>
      </c>
      <c r="E23" s="9">
        <v>7.1</v>
      </c>
    </row>
    <row r="25" spans="1:5" x14ac:dyDescent="0.2">
      <c r="A25" s="10" t="s">
        <v>2</v>
      </c>
      <c r="B25" s="10" t="s">
        <v>305</v>
      </c>
    </row>
    <row r="26" spans="1:5" x14ac:dyDescent="0.2">
      <c r="A26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/>
  <dimension ref="A1:C20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3" s="3" customFormat="1" x14ac:dyDescent="0.2"/>
    <row r="2" spans="1:3" s="3" customFormat="1" ht="20.25" x14ac:dyDescent="0.3">
      <c r="A2" s="12" t="s">
        <v>59</v>
      </c>
      <c r="B2" s="12" t="s">
        <v>22</v>
      </c>
    </row>
    <row r="3" spans="1:3" s="3" customFormat="1" x14ac:dyDescent="0.2"/>
    <row r="4" spans="1:3" s="3" customFormat="1" ht="14.25" x14ac:dyDescent="0.2">
      <c r="A4" s="11" t="s">
        <v>3</v>
      </c>
    </row>
    <row r="5" spans="1:3" s="3" customFormat="1" x14ac:dyDescent="0.2"/>
    <row r="6" spans="1:3" s="3" customFormat="1" x14ac:dyDescent="0.2"/>
    <row r="7" spans="1:3" s="3" customFormat="1" x14ac:dyDescent="0.2"/>
    <row r="8" spans="1:3" s="3" customFormat="1" x14ac:dyDescent="0.2"/>
    <row r="9" spans="1:3" s="3" customFormat="1" x14ac:dyDescent="0.2"/>
    <row r="10" spans="1:3" s="3" customFormat="1" x14ac:dyDescent="0.2"/>
    <row r="11" spans="1:3" s="8" customFormat="1" x14ac:dyDescent="0.2"/>
    <row r="12" spans="1:3" x14ac:dyDescent="0.2">
      <c r="A12" s="5" t="str">
        <f>B2</f>
        <v xml:space="preserve">Gennemsnitlig årlig realvækst i BNP, privat­forbrug og disponibel indkomst, 2014-2020 </v>
      </c>
    </row>
    <row r="14" spans="1:3" x14ac:dyDescent="0.2">
      <c r="A14" s="5" t="s">
        <v>311</v>
      </c>
      <c r="B14" s="5" t="s">
        <v>312</v>
      </c>
    </row>
    <row r="15" spans="1:3" x14ac:dyDescent="0.2">
      <c r="A15" s="2" t="s">
        <v>90</v>
      </c>
      <c r="B15" s="9">
        <v>2.1</v>
      </c>
      <c r="C15" s="8"/>
    </row>
    <row r="16" spans="1:3" x14ac:dyDescent="0.2">
      <c r="A16" s="2" t="s">
        <v>313</v>
      </c>
      <c r="B16" s="9">
        <v>2.1</v>
      </c>
      <c r="C16" s="8"/>
    </row>
    <row r="17" spans="1:3" x14ac:dyDescent="0.2">
      <c r="A17" s="2" t="s">
        <v>314</v>
      </c>
      <c r="B17" s="9">
        <v>2.2000000000000002</v>
      </c>
      <c r="C17" s="8"/>
    </row>
    <row r="19" spans="1:3" x14ac:dyDescent="0.2">
      <c r="A19" s="10" t="s">
        <v>2</v>
      </c>
      <c r="B19" s="10" t="s">
        <v>315</v>
      </c>
    </row>
    <row r="20" spans="1:3" x14ac:dyDescent="0.2">
      <c r="A20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/>
  <dimension ref="A1:AP19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42" s="3" customFormat="1" x14ac:dyDescent="0.2"/>
    <row r="2" spans="1:42" s="3" customFormat="1" ht="20.25" x14ac:dyDescent="0.3">
      <c r="A2" s="12" t="s">
        <v>60</v>
      </c>
      <c r="B2" s="12" t="s">
        <v>23</v>
      </c>
    </row>
    <row r="3" spans="1:42" s="3" customFormat="1" x14ac:dyDescent="0.2"/>
    <row r="4" spans="1:42" s="3" customFormat="1" ht="14.25" x14ac:dyDescent="0.2">
      <c r="A4" s="11" t="s">
        <v>3</v>
      </c>
    </row>
    <row r="5" spans="1:42" s="3" customFormat="1" x14ac:dyDescent="0.2"/>
    <row r="6" spans="1:42" s="3" customFormat="1" x14ac:dyDescent="0.2"/>
    <row r="7" spans="1:42" s="3" customFormat="1" x14ac:dyDescent="0.2"/>
    <row r="8" spans="1:42" s="3" customFormat="1" x14ac:dyDescent="0.2"/>
    <row r="9" spans="1:42" s="3" customFormat="1" x14ac:dyDescent="0.2"/>
    <row r="10" spans="1:42" s="3" customFormat="1" x14ac:dyDescent="0.2"/>
    <row r="11" spans="1:42" s="8" customFormat="1" x14ac:dyDescent="0.2"/>
    <row r="12" spans="1:42" x14ac:dyDescent="0.2">
      <c r="A12" s="5" t="str">
        <f>B2</f>
        <v>Husholdningernes forbrugskvote, 1980-2020</v>
      </c>
    </row>
    <row r="14" spans="1:42" x14ac:dyDescent="0.2">
      <c r="A14" s="5" t="s">
        <v>114</v>
      </c>
      <c r="B14" s="5">
        <v>1980</v>
      </c>
      <c r="C14" s="10">
        <v>1981</v>
      </c>
      <c r="D14" s="10">
        <v>1982</v>
      </c>
      <c r="E14" s="10">
        <v>1983</v>
      </c>
      <c r="F14" s="10">
        <v>1984</v>
      </c>
      <c r="G14" s="10">
        <v>1985</v>
      </c>
      <c r="H14" s="10">
        <v>1986</v>
      </c>
      <c r="I14" s="10">
        <v>1987</v>
      </c>
      <c r="J14" s="10">
        <v>1988</v>
      </c>
      <c r="K14" s="10">
        <v>1989</v>
      </c>
      <c r="L14" s="10">
        <v>1990</v>
      </c>
      <c r="M14" s="10">
        <v>1991</v>
      </c>
      <c r="N14" s="10">
        <v>1992</v>
      </c>
      <c r="O14" s="10">
        <v>1993</v>
      </c>
      <c r="P14" s="10">
        <v>1994</v>
      </c>
      <c r="Q14" s="10">
        <v>1995</v>
      </c>
      <c r="R14" s="10">
        <v>1996</v>
      </c>
      <c r="S14" s="10">
        <v>1997</v>
      </c>
      <c r="T14" s="10">
        <v>1998</v>
      </c>
      <c r="U14" s="10">
        <v>1999</v>
      </c>
      <c r="V14" s="10">
        <v>2000</v>
      </c>
      <c r="W14" s="10">
        <v>2001</v>
      </c>
      <c r="X14" s="10">
        <v>2002</v>
      </c>
      <c r="Y14" s="10">
        <v>2003</v>
      </c>
      <c r="Z14" s="10">
        <v>2004</v>
      </c>
      <c r="AA14" s="10">
        <v>2005</v>
      </c>
      <c r="AB14" s="10">
        <v>2006</v>
      </c>
      <c r="AC14" s="10">
        <v>2007</v>
      </c>
      <c r="AD14" s="10">
        <v>2008</v>
      </c>
      <c r="AE14" s="10">
        <v>2009</v>
      </c>
      <c r="AF14" s="10">
        <v>2010</v>
      </c>
      <c r="AG14" s="10">
        <v>2011</v>
      </c>
      <c r="AH14" s="10">
        <v>2012</v>
      </c>
      <c r="AI14" s="10">
        <v>2013</v>
      </c>
      <c r="AJ14" s="10">
        <v>2014</v>
      </c>
      <c r="AK14" s="10">
        <v>2015</v>
      </c>
      <c r="AL14" s="10">
        <v>2016</v>
      </c>
      <c r="AM14" s="10">
        <v>2017</v>
      </c>
      <c r="AN14" s="10">
        <v>2018</v>
      </c>
      <c r="AO14" s="10">
        <v>2019</v>
      </c>
      <c r="AP14" s="10">
        <v>2020</v>
      </c>
    </row>
    <row r="15" spans="1:42" x14ac:dyDescent="0.2">
      <c r="A15" s="25" t="s">
        <v>316</v>
      </c>
      <c r="B15" s="26">
        <v>95.6</v>
      </c>
      <c r="C15" s="26">
        <v>96.1</v>
      </c>
      <c r="D15" s="26">
        <v>93.5</v>
      </c>
      <c r="E15" s="26">
        <v>97.2</v>
      </c>
      <c r="F15" s="26">
        <v>99.3</v>
      </c>
      <c r="G15" s="26">
        <v>104.5</v>
      </c>
      <c r="H15" s="26">
        <v>105.4</v>
      </c>
      <c r="I15" s="26">
        <v>104</v>
      </c>
      <c r="J15" s="26">
        <v>100.9</v>
      </c>
      <c r="K15" s="26">
        <v>99.1</v>
      </c>
      <c r="L15" s="26">
        <v>97.7</v>
      </c>
      <c r="M15" s="26">
        <v>97.7</v>
      </c>
      <c r="N15" s="26">
        <v>97.4</v>
      </c>
      <c r="O15" s="26">
        <v>96</v>
      </c>
      <c r="P15" s="26">
        <v>100.2</v>
      </c>
      <c r="Q15" s="26">
        <v>96.7</v>
      </c>
      <c r="R15" s="26">
        <v>97.4</v>
      </c>
      <c r="S15" s="26">
        <v>100.3</v>
      </c>
      <c r="T15" s="26">
        <v>100.2</v>
      </c>
      <c r="U15" s="26">
        <v>102.4</v>
      </c>
      <c r="V15" s="26">
        <v>102.4</v>
      </c>
      <c r="W15" s="26">
        <v>99.9</v>
      </c>
      <c r="X15" s="26">
        <v>99.5</v>
      </c>
      <c r="Y15" s="26">
        <v>98.4</v>
      </c>
      <c r="Z15" s="26">
        <v>99.9</v>
      </c>
      <c r="AA15" s="26">
        <v>100.6</v>
      </c>
      <c r="AB15" s="26">
        <v>102.7</v>
      </c>
      <c r="AC15" s="26">
        <v>104.9</v>
      </c>
      <c r="AD15" s="26">
        <v>105.1</v>
      </c>
      <c r="AE15" s="26">
        <v>100.5</v>
      </c>
      <c r="AF15" s="26">
        <v>97.9</v>
      </c>
      <c r="AG15" s="26">
        <v>97.2</v>
      </c>
      <c r="AH15" s="26">
        <v>97.4</v>
      </c>
      <c r="AI15" s="26">
        <v>97</v>
      </c>
      <c r="AJ15" s="26">
        <v>96.1</v>
      </c>
      <c r="AK15" s="26">
        <v>95.4</v>
      </c>
      <c r="AL15" s="26">
        <v>95.9</v>
      </c>
      <c r="AM15" s="26">
        <v>96.4</v>
      </c>
      <c r="AN15" s="26">
        <v>96.8</v>
      </c>
      <c r="AO15" s="26">
        <v>96.9</v>
      </c>
      <c r="AP15" s="26">
        <v>97.2</v>
      </c>
    </row>
    <row r="16" spans="1:42" ht="25.5" x14ac:dyDescent="0.2">
      <c r="A16" s="56" t="s">
        <v>404</v>
      </c>
      <c r="B16" s="27">
        <v>99.6</v>
      </c>
      <c r="C16" s="27">
        <v>99.6</v>
      </c>
      <c r="D16" s="27">
        <v>99.6</v>
      </c>
      <c r="E16" s="27">
        <v>99.6</v>
      </c>
      <c r="F16" s="27">
        <v>99.6</v>
      </c>
      <c r="G16" s="27">
        <v>99.6</v>
      </c>
      <c r="H16" s="27">
        <v>99.6</v>
      </c>
      <c r="I16" s="27">
        <v>99.6</v>
      </c>
      <c r="J16" s="27">
        <v>99.6</v>
      </c>
      <c r="K16" s="27">
        <v>99.6</v>
      </c>
      <c r="L16" s="27">
        <v>99.6</v>
      </c>
      <c r="M16" s="27">
        <v>99.6</v>
      </c>
      <c r="N16" s="27">
        <v>99.6</v>
      </c>
      <c r="O16" s="27">
        <v>99.6</v>
      </c>
      <c r="P16" s="27">
        <v>99.6</v>
      </c>
      <c r="Q16" s="27">
        <v>99.6</v>
      </c>
      <c r="R16" s="27">
        <v>99.6</v>
      </c>
      <c r="S16" s="27">
        <v>99.6</v>
      </c>
      <c r="T16" s="27">
        <v>99.6</v>
      </c>
      <c r="U16" s="27">
        <v>99.6</v>
      </c>
      <c r="V16" s="27">
        <v>99.6</v>
      </c>
      <c r="W16" s="27">
        <v>99.6</v>
      </c>
      <c r="X16" s="27">
        <v>99.6</v>
      </c>
      <c r="Y16" s="27">
        <v>99.6</v>
      </c>
      <c r="Z16" s="27">
        <v>99.6</v>
      </c>
      <c r="AA16" s="27">
        <v>99.6</v>
      </c>
      <c r="AB16" s="27">
        <v>99.6</v>
      </c>
      <c r="AC16" s="27">
        <v>99.6</v>
      </c>
      <c r="AD16" s="27">
        <v>99.6</v>
      </c>
      <c r="AE16" s="27">
        <v>99.6</v>
      </c>
      <c r="AF16" s="27">
        <v>99.6</v>
      </c>
      <c r="AG16" s="27">
        <v>99.6</v>
      </c>
      <c r="AH16" s="27">
        <v>99.6</v>
      </c>
      <c r="AI16" s="27">
        <v>99.6</v>
      </c>
      <c r="AJ16" s="27">
        <v>99.6</v>
      </c>
      <c r="AK16" s="27">
        <v>99.6</v>
      </c>
      <c r="AL16" s="27">
        <v>99.6</v>
      </c>
      <c r="AM16" s="27">
        <v>99.6</v>
      </c>
      <c r="AN16" s="27">
        <v>99.6</v>
      </c>
      <c r="AO16" s="27">
        <v>99.6</v>
      </c>
      <c r="AP16" s="27">
        <v>99.6</v>
      </c>
    </row>
    <row r="18" spans="1:2" x14ac:dyDescent="0.2">
      <c r="A18" s="10" t="s">
        <v>2</v>
      </c>
      <c r="B18" s="10" t="s">
        <v>318</v>
      </c>
    </row>
    <row r="19" spans="1:2" x14ac:dyDescent="0.2">
      <c r="A19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:AB18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28" s="3" customFormat="1" x14ac:dyDescent="0.2"/>
    <row r="2" spans="1:28" s="3" customFormat="1" ht="20.25" x14ac:dyDescent="0.3">
      <c r="A2" s="12" t="s">
        <v>61</v>
      </c>
      <c r="B2" s="12" t="s">
        <v>24</v>
      </c>
    </row>
    <row r="3" spans="1:28" s="3" customFormat="1" x14ac:dyDescent="0.2"/>
    <row r="4" spans="1:28" s="3" customFormat="1" ht="14.25" x14ac:dyDescent="0.2">
      <c r="A4" s="11" t="s">
        <v>3</v>
      </c>
    </row>
    <row r="5" spans="1:28" s="3" customFormat="1" x14ac:dyDescent="0.2"/>
    <row r="6" spans="1:28" s="3" customFormat="1" x14ac:dyDescent="0.2"/>
    <row r="7" spans="1:28" s="3" customFormat="1" x14ac:dyDescent="0.2"/>
    <row r="8" spans="1:28" s="3" customFormat="1" x14ac:dyDescent="0.2"/>
    <row r="9" spans="1:28" s="3" customFormat="1" x14ac:dyDescent="0.2"/>
    <row r="10" spans="1:28" s="3" customFormat="1" x14ac:dyDescent="0.2"/>
    <row r="11" spans="1:28" s="8" customFormat="1" x14ac:dyDescent="0.2"/>
    <row r="12" spans="1:28" x14ac:dyDescent="0.2">
      <c r="A12" s="5" t="str">
        <f>B2</f>
        <v>Bruttogæld i husholdningerne, 1994-2020</v>
      </c>
    </row>
    <row r="14" spans="1:28" ht="25.5" x14ac:dyDescent="0.2">
      <c r="A14" s="47" t="s">
        <v>114</v>
      </c>
      <c r="B14" s="5">
        <v>1994</v>
      </c>
      <c r="C14" s="10">
        <v>1995</v>
      </c>
      <c r="D14" s="10">
        <v>1996</v>
      </c>
      <c r="E14" s="10">
        <v>1997</v>
      </c>
      <c r="F14" s="10">
        <v>1998</v>
      </c>
      <c r="G14" s="10">
        <v>1999</v>
      </c>
      <c r="H14" s="10">
        <v>2000</v>
      </c>
      <c r="I14" s="10">
        <v>2001</v>
      </c>
      <c r="J14" s="10">
        <v>2002</v>
      </c>
      <c r="K14" s="10">
        <v>2003</v>
      </c>
      <c r="L14" s="10">
        <v>2004</v>
      </c>
      <c r="M14" s="10">
        <v>2005</v>
      </c>
      <c r="N14" s="10">
        <v>2006</v>
      </c>
      <c r="O14" s="10">
        <v>2007</v>
      </c>
      <c r="P14" s="10">
        <v>2008</v>
      </c>
      <c r="Q14" s="10">
        <v>2009</v>
      </c>
      <c r="R14" s="10">
        <v>2010</v>
      </c>
      <c r="S14" s="10">
        <v>2011</v>
      </c>
      <c r="T14" s="10">
        <v>2012</v>
      </c>
      <c r="U14" s="10">
        <v>2013</v>
      </c>
      <c r="V14" s="10">
        <v>2014</v>
      </c>
      <c r="W14" s="10">
        <v>2015</v>
      </c>
      <c r="X14" s="10">
        <v>2016</v>
      </c>
      <c r="Y14" s="10">
        <v>2017</v>
      </c>
      <c r="Z14" s="10">
        <v>2018</v>
      </c>
      <c r="AA14" s="10">
        <v>2019</v>
      </c>
      <c r="AB14" s="10">
        <v>2020</v>
      </c>
    </row>
    <row r="15" spans="1:28" x14ac:dyDescent="0.2">
      <c r="A15" s="28" t="s">
        <v>319</v>
      </c>
      <c r="B15" s="9">
        <v>170.22649999999999</v>
      </c>
      <c r="C15" s="8">
        <v>175.53200000000001</v>
      </c>
      <c r="D15" s="2">
        <v>183.90450000000001</v>
      </c>
      <c r="E15" s="2">
        <v>196.53</v>
      </c>
      <c r="F15" s="2">
        <v>204.30629999999999</v>
      </c>
      <c r="G15" s="2">
        <v>215.1901</v>
      </c>
      <c r="H15" s="2">
        <v>225.1798</v>
      </c>
      <c r="I15" s="2">
        <v>227.88419999999999</v>
      </c>
      <c r="J15" s="2">
        <v>233.19309999999999</v>
      </c>
      <c r="K15" s="2">
        <v>238.4522</v>
      </c>
      <c r="L15" s="2">
        <v>251.79329999999999</v>
      </c>
      <c r="M15" s="2">
        <v>266.9624</v>
      </c>
      <c r="N15" s="2">
        <v>284.12630000000001</v>
      </c>
      <c r="O15" s="2">
        <v>308.3075</v>
      </c>
      <c r="P15" s="2">
        <v>314.93689999999998</v>
      </c>
      <c r="Q15" s="2">
        <v>319.06970000000001</v>
      </c>
      <c r="R15" s="2">
        <v>307.27339999999998</v>
      </c>
      <c r="S15" s="2">
        <v>304.22120000000001</v>
      </c>
      <c r="T15" s="2">
        <v>299.80399999999997</v>
      </c>
      <c r="U15" s="2">
        <v>302.64609999999999</v>
      </c>
      <c r="V15" s="2">
        <v>298.51220000000001</v>
      </c>
      <c r="W15" s="2">
        <v>293.95979999999997</v>
      </c>
      <c r="X15" s="2">
        <v>293.34629999999999</v>
      </c>
      <c r="Y15" s="2">
        <v>292.86739999999998</v>
      </c>
      <c r="Z15" s="2">
        <v>293.40140000000002</v>
      </c>
      <c r="AA15" s="2">
        <v>293.6764</v>
      </c>
      <c r="AB15" s="2">
        <v>293.83539999999999</v>
      </c>
    </row>
    <row r="17" spans="1:2" x14ac:dyDescent="0.2">
      <c r="A17" s="10" t="s">
        <v>2</v>
      </c>
      <c r="B17" s="10" t="s">
        <v>320</v>
      </c>
    </row>
    <row r="18" spans="1:2" x14ac:dyDescent="0.2">
      <c r="A18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S21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19" s="3" customFormat="1" x14ac:dyDescent="0.2"/>
    <row r="2" spans="1:19" s="3" customFormat="1" ht="20.25" x14ac:dyDescent="0.3">
      <c r="A2" s="12" t="s">
        <v>43</v>
      </c>
      <c r="B2" s="12" t="s">
        <v>6</v>
      </c>
    </row>
    <row r="3" spans="1:19" s="3" customFormat="1" x14ac:dyDescent="0.2"/>
    <row r="4" spans="1:19" s="3" customFormat="1" ht="14.25" x14ac:dyDescent="0.2">
      <c r="A4" s="11" t="s">
        <v>3</v>
      </c>
    </row>
    <row r="5" spans="1:19" s="3" customFormat="1" x14ac:dyDescent="0.2"/>
    <row r="6" spans="1:19" s="3" customFormat="1" x14ac:dyDescent="0.2"/>
    <row r="7" spans="1:19" s="3" customFormat="1" x14ac:dyDescent="0.2"/>
    <row r="8" spans="1:19" s="3" customFormat="1" x14ac:dyDescent="0.2"/>
    <row r="9" spans="1:19" s="3" customFormat="1" x14ac:dyDescent="0.2"/>
    <row r="10" spans="1:19" s="3" customFormat="1" x14ac:dyDescent="0.2"/>
    <row r="11" spans="1:19" s="8" customFormat="1" x14ac:dyDescent="0.2"/>
    <row r="12" spans="1:19" x14ac:dyDescent="0.2">
      <c r="A12" s="5" t="str">
        <f>B2</f>
        <v>Privat indenlandsk efterspørgsel, 1996-2013</v>
      </c>
    </row>
    <row r="14" spans="1:19" x14ac:dyDescent="0.2">
      <c r="A14" s="5" t="s">
        <v>81</v>
      </c>
      <c r="B14" s="5">
        <v>1996</v>
      </c>
      <c r="C14" s="10">
        <v>1997</v>
      </c>
      <c r="D14" s="10">
        <v>1998</v>
      </c>
      <c r="E14" s="10">
        <v>1999</v>
      </c>
      <c r="F14" s="10">
        <v>2000</v>
      </c>
      <c r="G14" s="10">
        <v>2001</v>
      </c>
      <c r="H14" s="10">
        <v>2002</v>
      </c>
      <c r="I14" s="10">
        <v>2003</v>
      </c>
      <c r="J14" s="10">
        <v>2004</v>
      </c>
      <c r="K14" s="10">
        <v>2005</v>
      </c>
      <c r="L14" s="10">
        <v>2006</v>
      </c>
      <c r="M14" s="10">
        <v>2007</v>
      </c>
      <c r="N14" s="10">
        <v>2008</v>
      </c>
      <c r="O14" s="10">
        <v>2009</v>
      </c>
      <c r="P14" s="10">
        <v>2010</v>
      </c>
      <c r="Q14" s="10">
        <v>2011</v>
      </c>
      <c r="R14" s="10">
        <v>2012</v>
      </c>
      <c r="S14" s="10">
        <v>2013</v>
      </c>
    </row>
    <row r="15" spans="1:19" x14ac:dyDescent="0.2">
      <c r="A15" s="2" t="s">
        <v>79</v>
      </c>
      <c r="B15" s="9">
        <v>635.1</v>
      </c>
      <c r="C15" s="19">
        <v>654.29999999999995</v>
      </c>
      <c r="D15" s="9">
        <v>669.1</v>
      </c>
      <c r="E15" s="9">
        <v>666.5</v>
      </c>
      <c r="F15" s="9">
        <v>667.9</v>
      </c>
      <c r="G15" s="9">
        <v>668.4</v>
      </c>
      <c r="H15" s="9">
        <v>678.7</v>
      </c>
      <c r="I15" s="9">
        <v>685.5</v>
      </c>
      <c r="J15" s="9">
        <v>717.8</v>
      </c>
      <c r="K15" s="9">
        <v>745.1</v>
      </c>
      <c r="L15" s="9">
        <v>771.6</v>
      </c>
      <c r="M15" s="9">
        <v>795</v>
      </c>
      <c r="N15" s="9">
        <v>792.5</v>
      </c>
      <c r="O15" s="9">
        <v>763.8</v>
      </c>
      <c r="P15" s="9">
        <v>774.1</v>
      </c>
      <c r="Q15" s="9">
        <v>768.5</v>
      </c>
      <c r="R15" s="9">
        <v>767.7</v>
      </c>
      <c r="S15" s="9">
        <v>771.5</v>
      </c>
    </row>
    <row r="16" spans="1:19" x14ac:dyDescent="0.2">
      <c r="A16" s="2" t="s">
        <v>89</v>
      </c>
      <c r="B16" s="9">
        <v>205.3</v>
      </c>
      <c r="C16" s="19">
        <v>238.3</v>
      </c>
      <c r="D16" s="9">
        <v>259</v>
      </c>
      <c r="E16" s="9">
        <v>245.4</v>
      </c>
      <c r="F16" s="9">
        <v>274.8</v>
      </c>
      <c r="G16" s="9">
        <v>264.5</v>
      </c>
      <c r="H16" s="9">
        <v>270.2</v>
      </c>
      <c r="I16" s="9">
        <v>265</v>
      </c>
      <c r="J16" s="9">
        <v>279.39999999999998</v>
      </c>
      <c r="K16" s="9">
        <v>296.8</v>
      </c>
      <c r="L16" s="9">
        <v>331.6</v>
      </c>
      <c r="M16" s="9">
        <v>340</v>
      </c>
      <c r="N16" s="9">
        <v>320</v>
      </c>
      <c r="O16" s="9">
        <v>232.5</v>
      </c>
      <c r="P16" s="9">
        <v>240.4</v>
      </c>
      <c r="Q16" s="9">
        <v>253.9</v>
      </c>
      <c r="R16" s="9">
        <v>246.8</v>
      </c>
      <c r="S16" s="9">
        <v>261.7</v>
      </c>
    </row>
    <row r="17" spans="1:19" x14ac:dyDescent="0.2">
      <c r="A17" s="2" t="s">
        <v>80</v>
      </c>
      <c r="B17" s="9">
        <v>839</v>
      </c>
      <c r="C17" s="19">
        <v>892.2</v>
      </c>
      <c r="D17" s="9">
        <v>928.1</v>
      </c>
      <c r="E17" s="9">
        <v>911.8</v>
      </c>
      <c r="F17" s="9">
        <v>942.7</v>
      </c>
      <c r="G17" s="9">
        <v>932.9</v>
      </c>
      <c r="H17" s="9">
        <v>949</v>
      </c>
      <c r="I17" s="9">
        <v>950.4</v>
      </c>
      <c r="J17" s="9">
        <v>997.2</v>
      </c>
      <c r="K17" s="9">
        <v>1041.9000000000001</v>
      </c>
      <c r="L17" s="9">
        <v>1103.2</v>
      </c>
      <c r="M17" s="9">
        <v>1134.9000000000001</v>
      </c>
      <c r="N17" s="9">
        <v>1111.8</v>
      </c>
      <c r="O17" s="9">
        <v>992.4</v>
      </c>
      <c r="P17" s="9">
        <v>1010.5</v>
      </c>
      <c r="Q17" s="9">
        <v>1018.2</v>
      </c>
      <c r="R17" s="9">
        <v>1010.5</v>
      </c>
      <c r="S17" s="9">
        <v>1028.5999999999999</v>
      </c>
    </row>
    <row r="19" spans="1:19" x14ac:dyDescent="0.2">
      <c r="A19" s="10" t="s">
        <v>2</v>
      </c>
      <c r="B19" s="45" t="s">
        <v>78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x14ac:dyDescent="0.2">
      <c r="A20" s="10" t="s">
        <v>407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/>
  <dimension ref="A1:AF20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32" s="3" customFormat="1" x14ac:dyDescent="0.2"/>
    <row r="2" spans="1:32" s="3" customFormat="1" ht="20.25" x14ac:dyDescent="0.3">
      <c r="A2" s="12" t="s">
        <v>62</v>
      </c>
      <c r="B2" s="12" t="s">
        <v>25</v>
      </c>
    </row>
    <row r="3" spans="1:32" s="3" customFormat="1" x14ac:dyDescent="0.2"/>
    <row r="4" spans="1:32" s="3" customFormat="1" ht="14.25" x14ac:dyDescent="0.2">
      <c r="A4" s="11" t="s">
        <v>3</v>
      </c>
    </row>
    <row r="5" spans="1:32" s="3" customFormat="1" x14ac:dyDescent="0.2"/>
    <row r="6" spans="1:32" s="3" customFormat="1" x14ac:dyDescent="0.2"/>
    <row r="7" spans="1:32" s="3" customFormat="1" x14ac:dyDescent="0.2"/>
    <row r="8" spans="1:32" s="3" customFormat="1" x14ac:dyDescent="0.2"/>
    <row r="9" spans="1:32" s="3" customFormat="1" x14ac:dyDescent="0.2"/>
    <row r="10" spans="1:32" s="3" customFormat="1" x14ac:dyDescent="0.2"/>
    <row r="11" spans="1:32" s="8" customFormat="1" x14ac:dyDescent="0.2"/>
    <row r="12" spans="1:32" x14ac:dyDescent="0.2">
      <c r="A12" s="5" t="str">
        <f>B2</f>
        <v>Bruttorenteudgifter i husholdningerne, 1994-2020</v>
      </c>
    </row>
    <row r="14" spans="1:32" x14ac:dyDescent="0.2">
      <c r="A14" s="5"/>
      <c r="B14" s="5">
        <v>1990</v>
      </c>
      <c r="C14" s="10">
        <v>1991</v>
      </c>
      <c r="D14" s="10">
        <v>1992</v>
      </c>
      <c r="E14" s="10">
        <v>1993</v>
      </c>
      <c r="F14" s="10">
        <v>1994</v>
      </c>
      <c r="G14" s="10">
        <v>1995</v>
      </c>
      <c r="H14" s="10">
        <v>1996</v>
      </c>
      <c r="I14" s="10">
        <v>1997</v>
      </c>
      <c r="J14" s="10">
        <v>1998</v>
      </c>
      <c r="K14" s="10">
        <v>1999</v>
      </c>
      <c r="L14" s="10">
        <v>2000</v>
      </c>
      <c r="M14" s="10">
        <v>2001</v>
      </c>
      <c r="N14" s="10">
        <v>2002</v>
      </c>
      <c r="O14" s="10">
        <v>2003</v>
      </c>
      <c r="P14" s="10">
        <v>2004</v>
      </c>
      <c r="Q14" s="10">
        <v>2005</v>
      </c>
      <c r="R14" s="10">
        <v>2006</v>
      </c>
      <c r="S14" s="10">
        <v>2007</v>
      </c>
      <c r="T14" s="10">
        <v>2008</v>
      </c>
      <c r="U14" s="10">
        <v>2009</v>
      </c>
      <c r="V14" s="10">
        <v>2010</v>
      </c>
      <c r="W14" s="10">
        <v>2011</v>
      </c>
      <c r="X14" s="10">
        <v>2012</v>
      </c>
      <c r="Y14" s="10">
        <v>2013</v>
      </c>
      <c r="Z14" s="10">
        <v>2014</v>
      </c>
      <c r="AA14" s="10">
        <v>2015</v>
      </c>
      <c r="AB14" s="10">
        <v>2016</v>
      </c>
      <c r="AC14" s="10">
        <v>2017</v>
      </c>
      <c r="AD14" s="10">
        <v>2018</v>
      </c>
      <c r="AE14" s="10">
        <v>2019</v>
      </c>
      <c r="AF14" s="10">
        <v>2020</v>
      </c>
    </row>
    <row r="15" spans="1:32" ht="42" customHeight="1" x14ac:dyDescent="0.2">
      <c r="A15" s="49" t="s">
        <v>322</v>
      </c>
      <c r="B15" s="9">
        <v>19.399999999999999</v>
      </c>
      <c r="C15" s="19">
        <v>18.2</v>
      </c>
      <c r="D15" s="9">
        <v>17.399999999999999</v>
      </c>
      <c r="E15" s="9">
        <v>16.7</v>
      </c>
      <c r="F15" s="9">
        <v>13.3</v>
      </c>
      <c r="G15" s="9">
        <v>12.8</v>
      </c>
      <c r="H15" s="9">
        <v>12.3</v>
      </c>
      <c r="I15" s="9">
        <v>12.3</v>
      </c>
      <c r="J15" s="9">
        <v>12</v>
      </c>
      <c r="K15" s="9">
        <v>12.1</v>
      </c>
      <c r="L15" s="9">
        <v>12.8</v>
      </c>
      <c r="M15" s="9">
        <v>12.8</v>
      </c>
      <c r="N15" s="9">
        <v>12</v>
      </c>
      <c r="O15" s="9">
        <v>11.3</v>
      </c>
      <c r="P15" s="9">
        <v>10.3</v>
      </c>
      <c r="Q15" s="9">
        <v>9.6</v>
      </c>
      <c r="R15" s="9">
        <v>10.5</v>
      </c>
      <c r="S15" s="9">
        <v>13.1</v>
      </c>
      <c r="T15" s="9">
        <v>15.3</v>
      </c>
      <c r="U15" s="9">
        <v>13.5</v>
      </c>
      <c r="V15" s="9">
        <v>9.4</v>
      </c>
      <c r="W15" s="9">
        <v>8.8000000000000007</v>
      </c>
      <c r="X15" s="9">
        <v>7.4</v>
      </c>
      <c r="Y15" s="9">
        <v>7.2</v>
      </c>
      <c r="Z15" s="9">
        <v>7.2</v>
      </c>
      <c r="AA15" s="9">
        <v>7.5</v>
      </c>
      <c r="AB15" s="9">
        <v>9</v>
      </c>
      <c r="AC15" s="9">
        <v>10.4</v>
      </c>
      <c r="AD15" s="9">
        <v>11.6</v>
      </c>
      <c r="AE15" s="9">
        <v>12.7</v>
      </c>
      <c r="AF15" s="9">
        <v>12.9</v>
      </c>
    </row>
    <row r="16" spans="1:32" x14ac:dyDescent="0.2">
      <c r="A16" s="29" t="s">
        <v>321</v>
      </c>
      <c r="B16" s="9"/>
      <c r="C16" s="19"/>
      <c r="D16" s="9"/>
      <c r="E16" s="9"/>
      <c r="F16" s="9"/>
      <c r="G16" s="9">
        <v>8.1</v>
      </c>
      <c r="H16" s="9">
        <v>7.2</v>
      </c>
      <c r="I16" s="9">
        <v>6.8</v>
      </c>
      <c r="J16" s="9">
        <v>6.3</v>
      </c>
      <c r="K16" s="9">
        <v>5.9</v>
      </c>
      <c r="L16" s="9">
        <v>6.1</v>
      </c>
      <c r="M16" s="9">
        <v>6</v>
      </c>
      <c r="N16" s="9">
        <v>5.4</v>
      </c>
      <c r="O16" s="9">
        <v>5</v>
      </c>
      <c r="P16" s="9">
        <v>4.5</v>
      </c>
      <c r="Q16" s="9">
        <v>4</v>
      </c>
      <c r="R16" s="9">
        <v>4.0999999999999996</v>
      </c>
      <c r="S16" s="9">
        <v>4.7</v>
      </c>
      <c r="T16" s="9">
        <v>5.0999999999999996</v>
      </c>
      <c r="U16" s="9">
        <v>4.4000000000000004</v>
      </c>
      <c r="V16" s="9">
        <v>3.1</v>
      </c>
      <c r="W16" s="9">
        <v>2.9</v>
      </c>
      <c r="X16" s="9">
        <v>2.5</v>
      </c>
      <c r="Y16" s="9">
        <v>2.5</v>
      </c>
      <c r="Z16" s="9">
        <v>2.5</v>
      </c>
      <c r="AA16" s="9">
        <v>2.6</v>
      </c>
      <c r="AB16" s="9">
        <v>3.2</v>
      </c>
      <c r="AC16" s="9">
        <v>3.7</v>
      </c>
      <c r="AD16" s="9">
        <v>4.0999999999999996</v>
      </c>
      <c r="AE16" s="9">
        <v>4.5</v>
      </c>
      <c r="AF16" s="9">
        <v>4.5</v>
      </c>
    </row>
    <row r="18" spans="1:32" x14ac:dyDescent="0.2">
      <c r="A18" s="10" t="s">
        <v>2</v>
      </c>
      <c r="B18" s="10" t="s">
        <v>95</v>
      </c>
    </row>
    <row r="19" spans="1:32" x14ac:dyDescent="0.2">
      <c r="A19" s="10" t="s">
        <v>407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/>
  <dimension ref="A1:AG25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33" s="3" customFormat="1" x14ac:dyDescent="0.2"/>
    <row r="2" spans="1:33" s="3" customFormat="1" ht="20.25" x14ac:dyDescent="0.3">
      <c r="A2" s="12" t="s">
        <v>64</v>
      </c>
      <c r="B2" s="12" t="s">
        <v>26</v>
      </c>
    </row>
    <row r="3" spans="1:33" s="3" customFormat="1" x14ac:dyDescent="0.2"/>
    <row r="4" spans="1:33" s="3" customFormat="1" ht="14.25" x14ac:dyDescent="0.2">
      <c r="A4" s="11" t="s">
        <v>3</v>
      </c>
    </row>
    <row r="5" spans="1:33" s="3" customFormat="1" x14ac:dyDescent="0.2"/>
    <row r="6" spans="1:33" s="3" customFormat="1" x14ac:dyDescent="0.2"/>
    <row r="7" spans="1:33" s="3" customFormat="1" x14ac:dyDescent="0.2"/>
    <row r="8" spans="1:33" s="3" customFormat="1" x14ac:dyDescent="0.2"/>
    <row r="9" spans="1:33" s="3" customFormat="1" x14ac:dyDescent="0.2"/>
    <row r="10" spans="1:33" s="3" customFormat="1" x14ac:dyDescent="0.2"/>
    <row r="11" spans="1:33" s="8" customFormat="1" x14ac:dyDescent="0.2"/>
    <row r="12" spans="1:33" x14ac:dyDescent="0.2">
      <c r="A12" s="5" t="str">
        <f>B2</f>
        <v>Virksomhedernes overskud, investeringer, udbyttebetalinger og finansiel opsparing, 1980-2012</v>
      </c>
    </row>
    <row r="14" spans="1:33" x14ac:dyDescent="0.2">
      <c r="A14" s="5" t="s">
        <v>332</v>
      </c>
      <c r="B14" s="8">
        <v>1981</v>
      </c>
      <c r="C14" s="2">
        <v>1982</v>
      </c>
      <c r="D14" s="8">
        <v>1983</v>
      </c>
      <c r="E14" s="2">
        <v>1984</v>
      </c>
      <c r="F14" s="8">
        <v>1985</v>
      </c>
      <c r="G14" s="2">
        <v>1986</v>
      </c>
      <c r="H14" s="8">
        <v>1987</v>
      </c>
      <c r="I14" s="2">
        <v>1988</v>
      </c>
      <c r="J14" s="8">
        <v>1989</v>
      </c>
      <c r="K14" s="2">
        <v>1990</v>
      </c>
      <c r="L14" s="8">
        <v>1991</v>
      </c>
      <c r="M14" s="2">
        <v>1992</v>
      </c>
      <c r="N14" s="8">
        <v>1993</v>
      </c>
      <c r="O14" s="2">
        <v>1994</v>
      </c>
      <c r="P14" s="8">
        <v>1995</v>
      </c>
      <c r="Q14" s="2">
        <v>1996</v>
      </c>
      <c r="R14" s="8">
        <v>1997</v>
      </c>
      <c r="S14" s="2">
        <v>1998</v>
      </c>
      <c r="T14" s="8">
        <v>1999</v>
      </c>
      <c r="U14" s="2">
        <v>2000</v>
      </c>
      <c r="V14" s="8">
        <v>2001</v>
      </c>
      <c r="W14" s="2">
        <v>2002</v>
      </c>
      <c r="X14" s="8">
        <v>2003</v>
      </c>
      <c r="Y14" s="2">
        <v>2004</v>
      </c>
      <c r="Z14" s="8">
        <v>2005</v>
      </c>
      <c r="AA14" s="2">
        <v>2006</v>
      </c>
      <c r="AB14" s="8">
        <v>2007</v>
      </c>
      <c r="AC14" s="2">
        <v>2008</v>
      </c>
      <c r="AD14" s="8">
        <v>2009</v>
      </c>
      <c r="AE14" s="2">
        <v>2010</v>
      </c>
      <c r="AF14" s="8">
        <v>2011</v>
      </c>
      <c r="AG14" s="2">
        <v>2012</v>
      </c>
    </row>
    <row r="15" spans="1:33" x14ac:dyDescent="0.2">
      <c r="A15" s="2" t="s">
        <v>328</v>
      </c>
      <c r="B15" s="9">
        <v>23.3</v>
      </c>
      <c r="C15" s="19">
        <v>25.7</v>
      </c>
      <c r="D15" s="9">
        <v>28.1</v>
      </c>
      <c r="E15" s="9">
        <v>29.9</v>
      </c>
      <c r="F15" s="9">
        <v>30.4</v>
      </c>
      <c r="G15" s="9">
        <v>27</v>
      </c>
      <c r="H15" s="9">
        <v>24.6</v>
      </c>
      <c r="I15" s="9">
        <v>28.1</v>
      </c>
      <c r="J15" s="9">
        <v>27.8</v>
      </c>
      <c r="K15" s="9">
        <v>29.1</v>
      </c>
      <c r="L15" s="9">
        <v>31.4</v>
      </c>
      <c r="M15" s="9">
        <v>32.299999999999997</v>
      </c>
      <c r="N15" s="9">
        <v>31.9</v>
      </c>
      <c r="O15" s="9">
        <v>34.1</v>
      </c>
      <c r="P15" s="9">
        <v>34.200000000000003</v>
      </c>
      <c r="Q15" s="9">
        <v>33.700000000000003</v>
      </c>
      <c r="R15" s="9">
        <v>35.1</v>
      </c>
      <c r="S15" s="9">
        <v>32.200000000000003</v>
      </c>
      <c r="T15" s="9">
        <v>33.799999999999997</v>
      </c>
      <c r="U15" s="9">
        <v>33.200000000000003</v>
      </c>
      <c r="V15" s="9">
        <v>33.6</v>
      </c>
      <c r="W15" s="9">
        <v>30.8</v>
      </c>
      <c r="X15" s="9">
        <v>31.5</v>
      </c>
      <c r="Y15" s="9">
        <v>31</v>
      </c>
      <c r="Z15" s="9">
        <v>30.6</v>
      </c>
      <c r="AA15" s="9">
        <v>29.2</v>
      </c>
      <c r="AB15" s="9">
        <v>26.8</v>
      </c>
      <c r="AC15" s="9">
        <v>25.1</v>
      </c>
      <c r="AD15" s="9">
        <v>22.7</v>
      </c>
      <c r="AE15" s="9">
        <v>26.6</v>
      </c>
      <c r="AF15" s="9">
        <v>27.7</v>
      </c>
      <c r="AG15" s="9">
        <v>28.9</v>
      </c>
    </row>
    <row r="16" spans="1:33" x14ac:dyDescent="0.2">
      <c r="A16" s="2" t="s">
        <v>329</v>
      </c>
      <c r="B16" s="9">
        <v>0.1</v>
      </c>
      <c r="C16" s="19">
        <v>0.6</v>
      </c>
      <c r="D16" s="9">
        <v>0.9</v>
      </c>
      <c r="E16" s="9">
        <v>0.7</v>
      </c>
      <c r="F16" s="9">
        <v>0.8</v>
      </c>
      <c r="G16" s="9">
        <v>1</v>
      </c>
      <c r="H16" s="9">
        <v>0.6</v>
      </c>
      <c r="I16" s="9">
        <v>3.2</v>
      </c>
      <c r="J16" s="9">
        <v>4</v>
      </c>
      <c r="K16" s="9">
        <v>3.5</v>
      </c>
      <c r="L16" s="9">
        <v>2.2000000000000002</v>
      </c>
      <c r="M16" s="9">
        <v>3.2</v>
      </c>
      <c r="N16" s="9">
        <v>2.9</v>
      </c>
      <c r="O16" s="9">
        <v>3.7</v>
      </c>
      <c r="P16" s="9">
        <v>2.7</v>
      </c>
      <c r="Q16" s="9">
        <v>2.7</v>
      </c>
      <c r="R16" s="9">
        <v>2.8</v>
      </c>
      <c r="S16" s="9">
        <v>2.9</v>
      </c>
      <c r="T16" s="9">
        <v>2.2999999999999998</v>
      </c>
      <c r="U16" s="9">
        <v>3.4</v>
      </c>
      <c r="V16" s="9">
        <v>3.6</v>
      </c>
      <c r="W16" s="9">
        <v>1.8</v>
      </c>
      <c r="X16" s="9">
        <v>3.4</v>
      </c>
      <c r="Y16" s="9">
        <v>2.5</v>
      </c>
      <c r="Z16" s="9">
        <v>2.2000000000000002</v>
      </c>
      <c r="AA16" s="9">
        <v>2</v>
      </c>
      <c r="AB16" s="9">
        <v>2.1</v>
      </c>
      <c r="AC16" s="9">
        <v>-0.2</v>
      </c>
      <c r="AD16" s="9">
        <v>0.2</v>
      </c>
      <c r="AE16" s="9">
        <v>-3.6</v>
      </c>
      <c r="AF16" s="9">
        <v>-3</v>
      </c>
      <c r="AG16" s="9">
        <v>-2.2999999999999998</v>
      </c>
    </row>
    <row r="17" spans="1:33" x14ac:dyDescent="0.2">
      <c r="A17" s="2" t="s">
        <v>330</v>
      </c>
      <c r="B17" s="9">
        <v>24</v>
      </c>
      <c r="C17" s="19">
        <v>27.2</v>
      </c>
      <c r="D17" s="9">
        <v>26.6</v>
      </c>
      <c r="E17" s="9">
        <v>29.6</v>
      </c>
      <c r="F17" s="9">
        <v>31.2</v>
      </c>
      <c r="G17" s="9">
        <v>36.5</v>
      </c>
      <c r="H17" s="9">
        <v>32.5</v>
      </c>
      <c r="I17" s="9">
        <v>30</v>
      </c>
      <c r="J17" s="9">
        <v>32.4</v>
      </c>
      <c r="K17" s="9">
        <v>28.7</v>
      </c>
      <c r="L17" s="9">
        <v>26.6</v>
      </c>
      <c r="M17" s="9">
        <v>27.4</v>
      </c>
      <c r="N17" s="9">
        <v>22.2</v>
      </c>
      <c r="O17" s="9">
        <v>25.7</v>
      </c>
      <c r="P17" s="9">
        <v>27.8</v>
      </c>
      <c r="Q17" s="9">
        <v>26.1</v>
      </c>
      <c r="R17" s="9">
        <v>29</v>
      </c>
      <c r="S17" s="9">
        <v>30.4</v>
      </c>
      <c r="T17" s="9">
        <v>25.4</v>
      </c>
      <c r="U17" s="9">
        <v>27.3</v>
      </c>
      <c r="V17" s="9">
        <v>26</v>
      </c>
      <c r="W17" s="9">
        <v>27.4</v>
      </c>
      <c r="X17" s="9">
        <v>25.9</v>
      </c>
      <c r="Y17" s="9">
        <v>26.9</v>
      </c>
      <c r="Z17" s="9">
        <v>26.1</v>
      </c>
      <c r="AA17" s="9">
        <v>27.8</v>
      </c>
      <c r="AB17" s="9">
        <v>28.2</v>
      </c>
      <c r="AC17" s="9">
        <v>26.6</v>
      </c>
      <c r="AD17" s="9">
        <v>19.899999999999999</v>
      </c>
      <c r="AE17" s="9">
        <v>19.5</v>
      </c>
      <c r="AF17" s="9">
        <v>20.2</v>
      </c>
      <c r="AG17" s="9">
        <v>19.600000000000001</v>
      </c>
    </row>
    <row r="18" spans="1:33" x14ac:dyDescent="0.2">
      <c r="A18" s="2" t="s">
        <v>331</v>
      </c>
      <c r="B18" s="9">
        <v>1.1000000000000001</v>
      </c>
      <c r="C18" s="19">
        <v>0.1</v>
      </c>
      <c r="D18" s="9">
        <v>2.6</v>
      </c>
      <c r="E18" s="9">
        <v>0.9</v>
      </c>
      <c r="F18" s="9">
        <v>-0.2</v>
      </c>
      <c r="G18" s="9">
        <v>-9.8000000000000007</v>
      </c>
      <c r="H18" s="9">
        <v>-7.6</v>
      </c>
      <c r="I18" s="9">
        <v>-4.0999999999999996</v>
      </c>
      <c r="J18" s="9">
        <v>-7.7</v>
      </c>
      <c r="K18" s="9">
        <v>-1.6</v>
      </c>
      <c r="L18" s="9">
        <v>4.0999999999999996</v>
      </c>
      <c r="M18" s="9">
        <v>3</v>
      </c>
      <c r="N18" s="9">
        <v>7.9</v>
      </c>
      <c r="O18" s="9">
        <v>5.9</v>
      </c>
      <c r="P18" s="9">
        <v>4.5999999999999996</v>
      </c>
      <c r="Q18" s="9">
        <v>5.8</v>
      </c>
      <c r="R18" s="9">
        <v>3.9</v>
      </c>
      <c r="S18" s="9">
        <v>-0.7</v>
      </c>
      <c r="T18" s="9">
        <v>7.5</v>
      </c>
      <c r="U18" s="9">
        <v>2.8</v>
      </c>
      <c r="V18" s="9">
        <v>4.0999999999999996</v>
      </c>
      <c r="W18" s="9">
        <v>1.8</v>
      </c>
      <c r="X18" s="9">
        <v>2.2000000000000002</v>
      </c>
      <c r="Y18" s="9">
        <v>1</v>
      </c>
      <c r="Z18" s="9">
        <v>2.2000000000000002</v>
      </c>
      <c r="AA18" s="9">
        <v>-1.2</v>
      </c>
      <c r="AB18" s="9">
        <v>-3.7</v>
      </c>
      <c r="AC18" s="9">
        <v>-1.4</v>
      </c>
      <c r="AD18" s="9">
        <v>2.8</v>
      </c>
      <c r="AE18" s="9">
        <v>10.8</v>
      </c>
      <c r="AF18" s="9">
        <v>10.8</v>
      </c>
      <c r="AG18" s="9">
        <v>11.9</v>
      </c>
    </row>
    <row r="20" spans="1:33" x14ac:dyDescent="0.2">
      <c r="A20" s="10" t="s">
        <v>2</v>
      </c>
      <c r="B20" s="10" t="s">
        <v>320</v>
      </c>
    </row>
    <row r="21" spans="1:33" x14ac:dyDescent="0.2">
      <c r="A21" s="10" t="s">
        <v>407</v>
      </c>
    </row>
    <row r="22" spans="1:33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/>
  <dimension ref="A1:C22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3" s="3" customFormat="1" x14ac:dyDescent="0.2"/>
    <row r="2" spans="1:3" s="3" customFormat="1" ht="20.25" x14ac:dyDescent="0.3">
      <c r="A2" s="12" t="s">
        <v>65</v>
      </c>
      <c r="B2" s="12" t="s">
        <v>27</v>
      </c>
    </row>
    <row r="3" spans="1:3" s="3" customFormat="1" x14ac:dyDescent="0.2"/>
    <row r="4" spans="1:3" s="3" customFormat="1" ht="14.25" x14ac:dyDescent="0.2">
      <c r="A4" s="11" t="s">
        <v>3</v>
      </c>
    </row>
    <row r="5" spans="1:3" s="3" customFormat="1" x14ac:dyDescent="0.2"/>
    <row r="6" spans="1:3" s="3" customFormat="1" x14ac:dyDescent="0.2"/>
    <row r="7" spans="1:3" s="3" customFormat="1" x14ac:dyDescent="0.2"/>
    <row r="8" spans="1:3" s="3" customFormat="1" x14ac:dyDescent="0.2"/>
    <row r="9" spans="1:3" s="3" customFormat="1" x14ac:dyDescent="0.2"/>
    <row r="10" spans="1:3" s="3" customFormat="1" x14ac:dyDescent="0.2"/>
    <row r="11" spans="1:3" s="8" customFormat="1" x14ac:dyDescent="0.2"/>
    <row r="12" spans="1:3" x14ac:dyDescent="0.2">
      <c r="A12" s="5" t="str">
        <f>B2</f>
        <v>Bidrag til stigningen i virksomhedernes finansielle opsparing, 2007-2012</v>
      </c>
    </row>
    <row r="14" spans="1:3" x14ac:dyDescent="0.2">
      <c r="A14" s="5" t="s">
        <v>332</v>
      </c>
      <c r="B14" s="5" t="s">
        <v>333</v>
      </c>
    </row>
    <row r="15" spans="1:3" x14ac:dyDescent="0.2">
      <c r="A15" s="32" t="s">
        <v>328</v>
      </c>
      <c r="B15" s="36">
        <v>2.1</v>
      </c>
      <c r="C15" s="35"/>
    </row>
    <row r="16" spans="1:3" x14ac:dyDescent="0.2">
      <c r="A16" s="33" t="s">
        <v>334</v>
      </c>
      <c r="B16" s="36">
        <v>4</v>
      </c>
      <c r="C16" s="35"/>
    </row>
    <row r="17" spans="1:3" x14ac:dyDescent="0.2">
      <c r="A17" s="33" t="s">
        <v>335</v>
      </c>
      <c r="B17" s="36">
        <v>8.6</v>
      </c>
      <c r="C17" s="35"/>
    </row>
    <row r="18" spans="1:3" x14ac:dyDescent="0.2">
      <c r="A18" s="34" t="s">
        <v>336</v>
      </c>
      <c r="B18" s="36">
        <v>0.8</v>
      </c>
      <c r="C18" s="35"/>
    </row>
    <row r="19" spans="1:3" x14ac:dyDescent="0.2">
      <c r="A19" s="34" t="s">
        <v>337</v>
      </c>
      <c r="B19" s="35">
        <v>15.6</v>
      </c>
      <c r="C19" s="36"/>
    </row>
    <row r="21" spans="1:3" x14ac:dyDescent="0.2">
      <c r="A21" s="10" t="s">
        <v>2</v>
      </c>
      <c r="B21" s="10" t="s">
        <v>320</v>
      </c>
    </row>
    <row r="22" spans="1:3" x14ac:dyDescent="0.2">
      <c r="A22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/>
  <dimension ref="A1:Z24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20" s="3" customFormat="1" x14ac:dyDescent="0.2"/>
    <row r="2" spans="1:20" s="3" customFormat="1" ht="20.25" x14ac:dyDescent="0.3">
      <c r="A2" s="12" t="s">
        <v>66</v>
      </c>
      <c r="B2" s="12" t="s">
        <v>28</v>
      </c>
    </row>
    <row r="3" spans="1:20" s="3" customFormat="1" x14ac:dyDescent="0.2"/>
    <row r="4" spans="1:20" s="3" customFormat="1" ht="14.25" x14ac:dyDescent="0.2">
      <c r="A4" s="11" t="s">
        <v>3</v>
      </c>
    </row>
    <row r="5" spans="1:20" s="3" customFormat="1" x14ac:dyDescent="0.2"/>
    <row r="6" spans="1:20" s="3" customFormat="1" x14ac:dyDescent="0.2"/>
    <row r="7" spans="1:20" s="3" customFormat="1" x14ac:dyDescent="0.2"/>
    <row r="8" spans="1:20" s="3" customFormat="1" x14ac:dyDescent="0.2"/>
    <row r="9" spans="1:20" s="3" customFormat="1" x14ac:dyDescent="0.2"/>
    <row r="10" spans="1:20" s="3" customFormat="1" x14ac:dyDescent="0.2"/>
    <row r="11" spans="1:20" s="8" customFormat="1" x14ac:dyDescent="0.2"/>
    <row r="12" spans="1:20" x14ac:dyDescent="0.2">
      <c r="A12" s="5" t="str">
        <f>B2</f>
        <v>Virksomhedernes bruttogæld, 1994-2012</v>
      </c>
    </row>
    <row r="14" spans="1:20" x14ac:dyDescent="0.2">
      <c r="A14" s="5"/>
      <c r="B14" s="5" t="s">
        <v>338</v>
      </c>
      <c r="C14" s="10" t="s">
        <v>339</v>
      </c>
      <c r="D14" s="10" t="s">
        <v>340</v>
      </c>
      <c r="E14" s="10" t="s">
        <v>341</v>
      </c>
      <c r="F14" s="10" t="s">
        <v>342</v>
      </c>
      <c r="G14" s="10" t="s">
        <v>343</v>
      </c>
      <c r="H14" s="10" t="s">
        <v>344</v>
      </c>
      <c r="I14" s="10" t="s">
        <v>345</v>
      </c>
      <c r="J14" s="10" t="s">
        <v>346</v>
      </c>
      <c r="K14" s="10" t="s">
        <v>347</v>
      </c>
      <c r="L14" s="10" t="s">
        <v>348</v>
      </c>
      <c r="M14" s="10" t="s">
        <v>102</v>
      </c>
      <c r="N14" s="10" t="s">
        <v>103</v>
      </c>
      <c r="O14" s="10" t="s">
        <v>104</v>
      </c>
      <c r="P14" s="10" t="s">
        <v>105</v>
      </c>
      <c r="Q14" s="10" t="s">
        <v>106</v>
      </c>
      <c r="R14" s="10" t="s">
        <v>107</v>
      </c>
      <c r="S14" s="10" t="s">
        <v>108</v>
      </c>
      <c r="T14" s="10" t="s">
        <v>109</v>
      </c>
    </row>
    <row r="15" spans="1:20" x14ac:dyDescent="0.2">
      <c r="A15" s="50" t="s">
        <v>349</v>
      </c>
      <c r="B15" s="9">
        <v>142.9</v>
      </c>
      <c r="C15" s="8">
        <v>132</v>
      </c>
      <c r="D15" s="2">
        <v>132</v>
      </c>
      <c r="E15" s="2">
        <v>134.6</v>
      </c>
      <c r="F15" s="2">
        <v>126.6</v>
      </c>
      <c r="G15" s="2">
        <v>133.9</v>
      </c>
      <c r="H15" s="2">
        <v>141.80000000000001</v>
      </c>
      <c r="I15" s="2">
        <v>163.5</v>
      </c>
      <c r="J15" s="2">
        <v>154.9</v>
      </c>
      <c r="K15" s="2">
        <v>150.1</v>
      </c>
      <c r="L15" s="2">
        <v>155.69999999999999</v>
      </c>
      <c r="M15" s="2">
        <v>172.3</v>
      </c>
      <c r="N15" s="2">
        <v>185.7</v>
      </c>
      <c r="O15" s="2">
        <v>187.2</v>
      </c>
      <c r="P15" s="2">
        <v>204.4</v>
      </c>
      <c r="Q15" s="2">
        <v>217.4</v>
      </c>
      <c r="R15" s="2">
        <v>206.6</v>
      </c>
      <c r="S15" s="2">
        <v>194.1</v>
      </c>
      <c r="T15" s="2">
        <v>199.6</v>
      </c>
    </row>
    <row r="16" spans="1:20" ht="25.5" x14ac:dyDescent="0.2">
      <c r="A16" s="50" t="s">
        <v>350</v>
      </c>
      <c r="B16" s="9">
        <v>354.4</v>
      </c>
      <c r="C16" s="8">
        <v>331.5</v>
      </c>
      <c r="D16" s="2">
        <v>333.3</v>
      </c>
      <c r="E16" s="2">
        <v>337.5</v>
      </c>
      <c r="F16" s="2">
        <v>340.8</v>
      </c>
      <c r="G16" s="2">
        <v>352.9</v>
      </c>
      <c r="H16" s="2">
        <v>347.2</v>
      </c>
      <c r="I16" s="2">
        <v>427.2</v>
      </c>
      <c r="J16" s="2">
        <v>412.5</v>
      </c>
      <c r="K16" s="2">
        <v>400.9</v>
      </c>
      <c r="L16" s="2">
        <v>404.5</v>
      </c>
      <c r="M16" s="2">
        <v>448.4</v>
      </c>
      <c r="N16" s="2">
        <v>481.6</v>
      </c>
      <c r="O16" s="2">
        <v>515.29999999999995</v>
      </c>
      <c r="P16" s="2">
        <v>576.9</v>
      </c>
      <c r="Q16" s="2">
        <v>687.5</v>
      </c>
      <c r="R16" s="2">
        <v>561.5</v>
      </c>
      <c r="S16" s="2">
        <v>529.70000000000005</v>
      </c>
      <c r="T16" s="2">
        <v>543.5</v>
      </c>
    </row>
    <row r="18" spans="1:26" x14ac:dyDescent="0.2">
      <c r="A18" s="10" t="s">
        <v>2</v>
      </c>
      <c r="B18" s="10" t="s">
        <v>320</v>
      </c>
    </row>
    <row r="19" spans="1:26" x14ac:dyDescent="0.2">
      <c r="A19" s="10" t="s">
        <v>407</v>
      </c>
    </row>
    <row r="22" spans="1:26" x14ac:dyDescent="0.2">
      <c r="C22" s="37"/>
      <c r="D22" s="37"/>
      <c r="E22" s="37"/>
      <c r="F22" s="37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x14ac:dyDescent="0.2">
      <c r="C23" s="38"/>
      <c r="D23" s="37"/>
      <c r="E23" s="37"/>
      <c r="F23" s="37"/>
      <c r="G23" s="37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x14ac:dyDescent="0.2">
      <c r="C24" s="38"/>
      <c r="D24" s="37"/>
      <c r="E24" s="37"/>
      <c r="F24" s="37"/>
      <c r="G24" s="37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/>
  <dimension ref="A1:D31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4" s="3" customFormat="1" x14ac:dyDescent="0.2"/>
    <row r="2" spans="1:4" s="3" customFormat="1" ht="20.25" x14ac:dyDescent="0.3">
      <c r="A2" s="12" t="s">
        <v>67</v>
      </c>
      <c r="B2" s="12" t="s">
        <v>29</v>
      </c>
    </row>
    <row r="3" spans="1:4" s="3" customFormat="1" x14ac:dyDescent="0.2"/>
    <row r="4" spans="1:4" s="3" customFormat="1" ht="14.25" x14ac:dyDescent="0.2">
      <c r="A4" s="11" t="s">
        <v>3</v>
      </c>
    </row>
    <row r="5" spans="1:4" s="3" customFormat="1" x14ac:dyDescent="0.2"/>
    <row r="6" spans="1:4" s="3" customFormat="1" x14ac:dyDescent="0.2"/>
    <row r="7" spans="1:4" s="3" customFormat="1" x14ac:dyDescent="0.2"/>
    <row r="8" spans="1:4" s="3" customFormat="1" x14ac:dyDescent="0.2"/>
    <row r="9" spans="1:4" s="3" customFormat="1" x14ac:dyDescent="0.2"/>
    <row r="10" spans="1:4" s="3" customFormat="1" x14ac:dyDescent="0.2"/>
    <row r="11" spans="1:4" s="8" customFormat="1" x14ac:dyDescent="0.2"/>
    <row r="12" spans="1:4" x14ac:dyDescent="0.2">
      <c r="A12" s="5" t="str">
        <f>B2</f>
        <v>Virksomhedernes bruttogæld, internationalt</v>
      </c>
    </row>
    <row r="14" spans="1:4" x14ac:dyDescent="0.2">
      <c r="A14" s="5" t="s">
        <v>96</v>
      </c>
      <c r="B14" s="5">
        <v>2003</v>
      </c>
      <c r="C14" s="10">
        <v>2009</v>
      </c>
      <c r="D14" s="10">
        <v>2011</v>
      </c>
    </row>
    <row r="15" spans="1:4" x14ac:dyDescent="0.2">
      <c r="A15" s="2" t="s">
        <v>138</v>
      </c>
      <c r="B15" s="9">
        <v>73.5</v>
      </c>
      <c r="C15" s="9">
        <v>71.2</v>
      </c>
      <c r="D15" s="9">
        <v>66.400000000000006</v>
      </c>
    </row>
    <row r="16" spans="1:4" x14ac:dyDescent="0.2">
      <c r="A16" s="2" t="s">
        <v>133</v>
      </c>
      <c r="B16" s="9">
        <v>65.400000000000006</v>
      </c>
      <c r="C16" s="9">
        <v>82.5</v>
      </c>
      <c r="D16" s="9">
        <v>80.7</v>
      </c>
    </row>
    <row r="17" spans="1:4" x14ac:dyDescent="0.2">
      <c r="A17" s="2" t="s">
        <v>139</v>
      </c>
      <c r="B17" s="9">
        <v>71.7</v>
      </c>
      <c r="C17" s="9">
        <v>91.3</v>
      </c>
      <c r="D17" s="9">
        <v>89.3</v>
      </c>
    </row>
    <row r="18" spans="1:4" x14ac:dyDescent="0.2">
      <c r="A18" s="2" t="s">
        <v>124</v>
      </c>
      <c r="B18" s="9">
        <v>73.2</v>
      </c>
      <c r="C18" s="9">
        <v>104.5</v>
      </c>
      <c r="D18" s="9">
        <v>96</v>
      </c>
    </row>
    <row r="19" spans="1:4" x14ac:dyDescent="0.2">
      <c r="A19" s="2" t="s">
        <v>125</v>
      </c>
      <c r="B19" s="9">
        <v>99.6</v>
      </c>
      <c r="C19" s="9">
        <v>96.7</v>
      </c>
      <c r="D19" s="9">
        <v>94.6</v>
      </c>
    </row>
    <row r="20" spans="1:4" x14ac:dyDescent="0.2">
      <c r="A20" s="2" t="s">
        <v>134</v>
      </c>
      <c r="B20" s="9">
        <v>85.4</v>
      </c>
      <c r="C20" s="9">
        <v>102.7</v>
      </c>
      <c r="D20" s="9">
        <v>103.1</v>
      </c>
    </row>
    <row r="21" spans="1:4" x14ac:dyDescent="0.2">
      <c r="A21" s="2" t="s">
        <v>137</v>
      </c>
      <c r="B21" s="9">
        <v>80.3</v>
      </c>
      <c r="C21" s="9">
        <v>102.2</v>
      </c>
      <c r="D21" s="9">
        <v>109.9</v>
      </c>
    </row>
    <row r="22" spans="1:4" x14ac:dyDescent="0.2">
      <c r="A22" s="2" t="s">
        <v>129</v>
      </c>
      <c r="B22" s="9">
        <v>81.400000000000006</v>
      </c>
      <c r="C22" s="9">
        <v>105.2</v>
      </c>
      <c r="D22" s="9">
        <v>97.2</v>
      </c>
    </row>
    <row r="23" spans="1:4" x14ac:dyDescent="0.2">
      <c r="A23" s="2" t="s">
        <v>132</v>
      </c>
      <c r="B23" s="9">
        <v>94.4</v>
      </c>
      <c r="C23" s="9">
        <v>117.4</v>
      </c>
      <c r="D23" s="9">
        <v>115.9</v>
      </c>
    </row>
    <row r="24" spans="1:4" x14ac:dyDescent="0.2">
      <c r="A24" s="2" t="s">
        <v>127</v>
      </c>
      <c r="B24" s="9">
        <v>103.1</v>
      </c>
      <c r="C24" s="9">
        <v>134</v>
      </c>
      <c r="D24" s="9">
        <v>127</v>
      </c>
    </row>
    <row r="25" spans="1:4" x14ac:dyDescent="0.2">
      <c r="A25" s="2" t="s">
        <v>131</v>
      </c>
      <c r="B25" s="9">
        <v>90.4</v>
      </c>
      <c r="C25" s="9">
        <v>140.5</v>
      </c>
      <c r="D25" s="9">
        <v>141.5</v>
      </c>
    </row>
    <row r="26" spans="1:4" x14ac:dyDescent="0.2">
      <c r="A26" s="2" t="s">
        <v>128</v>
      </c>
      <c r="B26" s="9">
        <v>124.5</v>
      </c>
      <c r="C26" s="9">
        <v>188.4</v>
      </c>
      <c r="D26" s="9">
        <v>175.7</v>
      </c>
    </row>
    <row r="27" spans="1:4" x14ac:dyDescent="0.2">
      <c r="A27" s="2" t="s">
        <v>130</v>
      </c>
      <c r="B27" s="9">
        <v>121.5</v>
      </c>
      <c r="C27" s="9">
        <v>157</v>
      </c>
      <c r="D27" s="9">
        <v>163.4</v>
      </c>
    </row>
    <row r="28" spans="1:4" x14ac:dyDescent="0.2">
      <c r="A28" s="2" t="s">
        <v>135</v>
      </c>
      <c r="B28" s="9">
        <v>154.19999999999999</v>
      </c>
      <c r="C28" s="9">
        <v>178.3</v>
      </c>
      <c r="D28" s="9">
        <v>189.7</v>
      </c>
    </row>
    <row r="30" spans="1:4" x14ac:dyDescent="0.2">
      <c r="A30" s="10" t="s">
        <v>2</v>
      </c>
      <c r="B30" s="10" t="s">
        <v>144</v>
      </c>
    </row>
    <row r="31" spans="1:4" x14ac:dyDescent="0.2">
      <c r="A31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2"/>
  <dimension ref="A1:Q19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2" width="9.140625" style="2"/>
    <col min="3" max="3" width="9.140625" style="2" customWidth="1"/>
    <col min="4" max="16384" width="9.140625" style="2"/>
  </cols>
  <sheetData>
    <row r="1" spans="1:17" s="3" customFormat="1" x14ac:dyDescent="0.2"/>
    <row r="2" spans="1:17" s="3" customFormat="1" ht="20.25" x14ac:dyDescent="0.3">
      <c r="A2" s="12" t="s">
        <v>69</v>
      </c>
      <c r="B2" s="12" t="s">
        <v>31</v>
      </c>
    </row>
    <row r="3" spans="1:17" s="3" customFormat="1" x14ac:dyDescent="0.2"/>
    <row r="4" spans="1:17" s="3" customFormat="1" ht="14.25" x14ac:dyDescent="0.2">
      <c r="A4" s="11" t="s">
        <v>3</v>
      </c>
    </row>
    <row r="5" spans="1:17" s="3" customFormat="1" x14ac:dyDescent="0.2"/>
    <row r="6" spans="1:17" s="3" customFormat="1" x14ac:dyDescent="0.2"/>
    <row r="7" spans="1:17" s="3" customFormat="1" x14ac:dyDescent="0.2"/>
    <row r="8" spans="1:17" s="3" customFormat="1" x14ac:dyDescent="0.2"/>
    <row r="9" spans="1:17" s="3" customFormat="1" x14ac:dyDescent="0.2"/>
    <row r="10" spans="1:17" s="3" customFormat="1" x14ac:dyDescent="0.2"/>
    <row r="11" spans="1:17" s="8" customFormat="1" x14ac:dyDescent="0.2"/>
    <row r="12" spans="1:17" x14ac:dyDescent="0.2">
      <c r="A12" s="5" t="str">
        <f>B2</f>
        <v>International sammenhæng mellem erhvervsinvesteringer og output gab, 2008-2012</v>
      </c>
    </row>
    <row r="14" spans="1:17" x14ac:dyDescent="0.2">
      <c r="A14" s="5"/>
      <c r="B14" s="5" t="s">
        <v>137</v>
      </c>
      <c r="C14" s="10" t="s">
        <v>135</v>
      </c>
      <c r="D14" s="10" t="s">
        <v>353</v>
      </c>
      <c r="E14" s="10" t="s">
        <v>124</v>
      </c>
      <c r="F14" s="10" t="s">
        <v>132</v>
      </c>
      <c r="G14" s="10" t="s">
        <v>134</v>
      </c>
      <c r="H14" s="10" t="s">
        <v>138</v>
      </c>
      <c r="I14" s="10" t="s">
        <v>354</v>
      </c>
      <c r="J14" s="10" t="s">
        <v>0</v>
      </c>
      <c r="K14" s="10" t="s">
        <v>125</v>
      </c>
      <c r="L14" s="10" t="s">
        <v>355</v>
      </c>
      <c r="M14" s="10" t="s">
        <v>127</v>
      </c>
      <c r="N14" s="10" t="s">
        <v>128</v>
      </c>
      <c r="O14" s="10" t="s">
        <v>356</v>
      </c>
      <c r="P14" s="10" t="s">
        <v>129</v>
      </c>
      <c r="Q14" s="10" t="s">
        <v>133</v>
      </c>
    </row>
    <row r="15" spans="1:17" ht="25.5" x14ac:dyDescent="0.2">
      <c r="A15" s="49" t="s">
        <v>405</v>
      </c>
      <c r="B15" s="9">
        <v>25.9</v>
      </c>
      <c r="C15" s="8">
        <v>-5.5</v>
      </c>
      <c r="D15" s="2">
        <v>5.4</v>
      </c>
      <c r="E15" s="2">
        <v>-18.3</v>
      </c>
      <c r="F15" s="2">
        <v>-17.600000000000001</v>
      </c>
      <c r="G15" s="2">
        <v>-7.1</v>
      </c>
      <c r="H15" s="2">
        <v>-8.4</v>
      </c>
      <c r="I15" s="2">
        <v>-9.1999999999999993</v>
      </c>
      <c r="J15" s="2">
        <v>9.5</v>
      </c>
      <c r="K15" s="2">
        <v>-13.1</v>
      </c>
      <c r="L15" s="2">
        <v>-5.0999999999999996</v>
      </c>
      <c r="M15" s="2">
        <v>-7.4</v>
      </c>
      <c r="N15" s="2">
        <v>1.2</v>
      </c>
      <c r="O15" s="2">
        <v>-0.3</v>
      </c>
      <c r="P15" s="2">
        <v>-12.6</v>
      </c>
      <c r="Q15" s="2">
        <v>-0.1</v>
      </c>
    </row>
    <row r="16" spans="1:17" x14ac:dyDescent="0.2">
      <c r="A16" s="2" t="s">
        <v>357</v>
      </c>
      <c r="B16" s="9">
        <v>-1.9</v>
      </c>
      <c r="C16" s="8">
        <v>-3.3</v>
      </c>
      <c r="D16" s="2">
        <v>-1.8</v>
      </c>
      <c r="E16" s="2">
        <v>-3.5</v>
      </c>
      <c r="F16" s="2">
        <v>-6.8</v>
      </c>
      <c r="G16" s="2">
        <v>-3.8</v>
      </c>
      <c r="H16" s="2">
        <v>-1.7</v>
      </c>
      <c r="I16" s="2">
        <v>-2.1</v>
      </c>
      <c r="J16" s="2">
        <v>-2.6</v>
      </c>
      <c r="K16" s="2">
        <v>-6.1</v>
      </c>
      <c r="L16" s="2">
        <v>-0.7</v>
      </c>
      <c r="M16" s="2">
        <v>-3.3</v>
      </c>
      <c r="N16" s="2">
        <v>-2.8</v>
      </c>
      <c r="O16" s="2">
        <v>-3.6</v>
      </c>
      <c r="P16" s="2">
        <v>-5.4</v>
      </c>
      <c r="Q16" s="2">
        <v>-2.9</v>
      </c>
    </row>
    <row r="18" spans="1:2" x14ac:dyDescent="0.2">
      <c r="A18" s="10" t="s">
        <v>2</v>
      </c>
      <c r="B18" s="10" t="s">
        <v>358</v>
      </c>
    </row>
    <row r="19" spans="1:2" x14ac:dyDescent="0.2">
      <c r="A19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/>
  <dimension ref="A1:AH19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34" s="3" customFormat="1" x14ac:dyDescent="0.2"/>
    <row r="2" spans="1:34" s="3" customFormat="1" ht="20.25" x14ac:dyDescent="0.3">
      <c r="A2" s="12" t="s">
        <v>68</v>
      </c>
      <c r="B2" s="12" t="s">
        <v>30</v>
      </c>
    </row>
    <row r="3" spans="1:34" s="3" customFormat="1" x14ac:dyDescent="0.2"/>
    <row r="4" spans="1:34" s="3" customFormat="1" ht="14.25" x14ac:dyDescent="0.2">
      <c r="A4" s="11" t="s">
        <v>3</v>
      </c>
    </row>
    <row r="5" spans="1:34" s="3" customFormat="1" x14ac:dyDescent="0.2"/>
    <row r="6" spans="1:34" s="3" customFormat="1" x14ac:dyDescent="0.2"/>
    <row r="7" spans="1:34" s="3" customFormat="1" x14ac:dyDescent="0.2"/>
    <row r="8" spans="1:34" s="3" customFormat="1" x14ac:dyDescent="0.2"/>
    <row r="9" spans="1:34" s="3" customFormat="1" x14ac:dyDescent="0.2"/>
    <row r="10" spans="1:34" s="3" customFormat="1" x14ac:dyDescent="0.2"/>
    <row r="11" spans="1:34" s="8" customFormat="1" x14ac:dyDescent="0.2"/>
    <row r="12" spans="1:34" x14ac:dyDescent="0.2">
      <c r="A12" s="5" t="str">
        <f>B2</f>
        <v>Ervhervsinvesteringer og outputgab, 1980-2012</v>
      </c>
    </row>
    <row r="14" spans="1:34" x14ac:dyDescent="0.2">
      <c r="A14" s="5"/>
      <c r="B14" s="5">
        <v>1980</v>
      </c>
      <c r="C14" s="10">
        <v>1981</v>
      </c>
      <c r="D14" s="10">
        <v>1982</v>
      </c>
      <c r="E14" s="10">
        <v>1983</v>
      </c>
      <c r="F14" s="10">
        <v>1984</v>
      </c>
      <c r="G14" s="10">
        <v>1985</v>
      </c>
      <c r="H14" s="10">
        <v>1986</v>
      </c>
      <c r="I14" s="10">
        <v>1987</v>
      </c>
      <c r="J14" s="10">
        <v>1988</v>
      </c>
      <c r="K14" s="10">
        <v>1989</v>
      </c>
      <c r="L14" s="10">
        <v>1990</v>
      </c>
      <c r="M14" s="10">
        <v>1991</v>
      </c>
      <c r="N14" s="10">
        <v>1992</v>
      </c>
      <c r="O14" s="10">
        <v>1993</v>
      </c>
      <c r="P14" s="10">
        <v>1994</v>
      </c>
      <c r="Q14" s="10">
        <v>1995</v>
      </c>
      <c r="R14" s="10">
        <v>1996</v>
      </c>
      <c r="S14" s="10">
        <v>1997</v>
      </c>
      <c r="T14" s="10">
        <v>1998</v>
      </c>
      <c r="U14" s="10">
        <v>1999</v>
      </c>
      <c r="V14" s="10">
        <v>2000</v>
      </c>
      <c r="W14" s="10">
        <v>2001</v>
      </c>
      <c r="X14" s="10">
        <v>2002</v>
      </c>
      <c r="Y14" s="10">
        <v>2003</v>
      </c>
      <c r="Z14" s="10">
        <v>2004</v>
      </c>
      <c r="AA14" s="10">
        <v>2005</v>
      </c>
      <c r="AB14" s="10">
        <v>2006</v>
      </c>
      <c r="AC14" s="10">
        <v>2007</v>
      </c>
      <c r="AD14" s="10">
        <v>2008</v>
      </c>
      <c r="AE14" s="10">
        <v>2009</v>
      </c>
      <c r="AF14" s="10">
        <v>2010</v>
      </c>
      <c r="AG14" s="10">
        <v>2011</v>
      </c>
      <c r="AH14" s="10">
        <v>2012</v>
      </c>
    </row>
    <row r="15" spans="1:34" ht="25.5" x14ac:dyDescent="0.2">
      <c r="A15" s="49" t="s">
        <v>405</v>
      </c>
      <c r="B15" s="9">
        <v>11.3</v>
      </c>
      <c r="C15" s="8">
        <v>9.6999999999999993</v>
      </c>
      <c r="D15" s="2">
        <v>11.2</v>
      </c>
      <c r="E15" s="2">
        <v>11.6</v>
      </c>
      <c r="F15" s="2">
        <v>12</v>
      </c>
      <c r="G15" s="2">
        <v>13.9</v>
      </c>
      <c r="H15" s="2">
        <v>15.2</v>
      </c>
      <c r="I15" s="2">
        <v>14.8</v>
      </c>
      <c r="J15" s="2">
        <v>13.4</v>
      </c>
      <c r="K15" s="2">
        <v>14</v>
      </c>
      <c r="L15" s="2">
        <v>14.1</v>
      </c>
      <c r="M15" s="2">
        <v>13.8</v>
      </c>
      <c r="N15" s="2">
        <v>12.6</v>
      </c>
      <c r="O15" s="2">
        <v>11.9</v>
      </c>
      <c r="P15" s="2">
        <v>12</v>
      </c>
      <c r="Q15" s="2">
        <v>12.8</v>
      </c>
      <c r="R15" s="2">
        <v>12.8</v>
      </c>
      <c r="S15" s="2">
        <v>13.6</v>
      </c>
      <c r="T15" s="2">
        <v>14.6</v>
      </c>
      <c r="U15" s="2">
        <v>13.8</v>
      </c>
      <c r="V15" s="2">
        <v>13.9</v>
      </c>
      <c r="W15" s="2">
        <v>13.7</v>
      </c>
      <c r="X15" s="2">
        <v>13.6</v>
      </c>
      <c r="Y15" s="2">
        <v>13</v>
      </c>
      <c r="Z15" s="2">
        <v>12.3</v>
      </c>
      <c r="AA15" s="2">
        <v>11.9</v>
      </c>
      <c r="AB15" s="2">
        <v>13.3</v>
      </c>
      <c r="AC15" s="2">
        <v>13.7</v>
      </c>
      <c r="AD15" s="2">
        <v>14</v>
      </c>
      <c r="AE15" s="2">
        <v>11.9</v>
      </c>
      <c r="AF15" s="2">
        <v>11</v>
      </c>
      <c r="AG15" s="2">
        <v>10.8</v>
      </c>
      <c r="AH15" s="2">
        <v>10.7</v>
      </c>
    </row>
    <row r="16" spans="1:34" x14ac:dyDescent="0.2">
      <c r="A16" s="2" t="s">
        <v>352</v>
      </c>
      <c r="B16" s="9">
        <v>-2.2999999999999998</v>
      </c>
      <c r="C16" s="8">
        <v>-3.7</v>
      </c>
      <c r="D16" s="2">
        <v>-2.9</v>
      </c>
      <c r="E16" s="2">
        <v>-2.1</v>
      </c>
      <c r="F16" s="2">
        <v>-0.2</v>
      </c>
      <c r="G16" s="2">
        <v>1.7</v>
      </c>
      <c r="H16" s="2">
        <v>2.1</v>
      </c>
      <c r="I16" s="2">
        <v>1.5</v>
      </c>
      <c r="J16" s="2">
        <v>0.8</v>
      </c>
      <c r="K16" s="2">
        <v>0</v>
      </c>
      <c r="L16" s="2">
        <v>0</v>
      </c>
      <c r="M16" s="2">
        <v>-1.2</v>
      </c>
      <c r="N16" s="2">
        <v>-2.1</v>
      </c>
      <c r="O16" s="2">
        <v>-2.8</v>
      </c>
      <c r="P16" s="2">
        <v>-0.6</v>
      </c>
      <c r="Q16" s="2">
        <v>0.1</v>
      </c>
      <c r="R16" s="2">
        <v>0.8</v>
      </c>
      <c r="S16" s="2">
        <v>1.6</v>
      </c>
      <c r="T16" s="2">
        <v>1.2</v>
      </c>
      <c r="U16" s="2">
        <v>1.5</v>
      </c>
      <c r="V16" s="2">
        <v>2.4</v>
      </c>
      <c r="W16" s="2">
        <v>1.3</v>
      </c>
      <c r="X16" s="2">
        <v>0.1</v>
      </c>
      <c r="Y16" s="2">
        <v>-0.7</v>
      </c>
      <c r="Z16" s="2">
        <v>-0.2</v>
      </c>
      <c r="AA16" s="2">
        <v>0.9</v>
      </c>
      <c r="AB16" s="2">
        <v>2.6</v>
      </c>
      <c r="AC16" s="2">
        <v>3.1</v>
      </c>
      <c r="AD16" s="2">
        <v>0.8</v>
      </c>
      <c r="AE16" s="2">
        <v>-2.9</v>
      </c>
      <c r="AF16" s="2">
        <v>-1.8</v>
      </c>
      <c r="AG16" s="2">
        <v>-1.8</v>
      </c>
      <c r="AH16" s="2">
        <v>-2.7</v>
      </c>
    </row>
    <row r="18" spans="1:34" x14ac:dyDescent="0.2">
      <c r="A18" s="10" t="s">
        <v>2</v>
      </c>
      <c r="B18" s="45" t="s">
        <v>320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x14ac:dyDescent="0.2">
      <c r="A19" s="10" t="s">
        <v>407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3"/>
  <dimension ref="A1:AH22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34" s="3" customFormat="1" x14ac:dyDescent="0.2"/>
    <row r="2" spans="1:34" s="3" customFormat="1" ht="20.25" x14ac:dyDescent="0.3">
      <c r="A2" s="12" t="s">
        <v>70</v>
      </c>
      <c r="B2" s="12" t="s">
        <v>32</v>
      </c>
    </row>
    <row r="3" spans="1:34" s="3" customFormat="1" x14ac:dyDescent="0.2"/>
    <row r="4" spans="1:34" s="3" customFormat="1" ht="14.25" x14ac:dyDescent="0.2">
      <c r="A4" s="11" t="s">
        <v>3</v>
      </c>
    </row>
    <row r="5" spans="1:34" s="3" customFormat="1" x14ac:dyDescent="0.2"/>
    <row r="6" spans="1:34" s="3" customFormat="1" x14ac:dyDescent="0.2"/>
    <row r="7" spans="1:34" s="3" customFormat="1" x14ac:dyDescent="0.2"/>
    <row r="8" spans="1:34" s="3" customFormat="1" x14ac:dyDescent="0.2"/>
    <row r="9" spans="1:34" s="3" customFormat="1" x14ac:dyDescent="0.2"/>
    <row r="10" spans="1:34" s="3" customFormat="1" x14ac:dyDescent="0.2"/>
    <row r="11" spans="1:34" s="8" customFormat="1" x14ac:dyDescent="0.2"/>
    <row r="12" spans="1:34" x14ac:dyDescent="0.2">
      <c r="A12" s="5" t="str">
        <f>B2</f>
        <v>Trendmæssig udvikling i erhvervsinveste­ringers BNP-andel (løbende priser), 1980-2012</v>
      </c>
    </row>
    <row r="14" spans="1:34" x14ac:dyDescent="0.2">
      <c r="A14" s="5" t="s">
        <v>96</v>
      </c>
      <c r="B14" s="5">
        <v>1980</v>
      </c>
      <c r="C14" s="10">
        <v>1981</v>
      </c>
      <c r="D14" s="5">
        <v>1982</v>
      </c>
      <c r="E14" s="10">
        <v>1983</v>
      </c>
      <c r="F14" s="5">
        <v>1984</v>
      </c>
      <c r="G14" s="10">
        <v>1985</v>
      </c>
      <c r="H14" s="5">
        <v>1986</v>
      </c>
      <c r="I14" s="10">
        <v>1987</v>
      </c>
      <c r="J14" s="5">
        <v>1988</v>
      </c>
      <c r="K14" s="10">
        <v>1989</v>
      </c>
      <c r="L14" s="5">
        <v>1990</v>
      </c>
      <c r="M14" s="10">
        <v>1991</v>
      </c>
      <c r="N14" s="5">
        <v>1992</v>
      </c>
      <c r="O14" s="10">
        <v>1993</v>
      </c>
      <c r="P14" s="5">
        <v>1994</v>
      </c>
      <c r="Q14" s="10">
        <v>1995</v>
      </c>
      <c r="R14" s="5">
        <v>1996</v>
      </c>
      <c r="S14" s="10">
        <v>1997</v>
      </c>
      <c r="T14" s="5">
        <v>1998</v>
      </c>
      <c r="U14" s="10">
        <v>1999</v>
      </c>
      <c r="V14" s="5">
        <v>2000</v>
      </c>
      <c r="W14" s="10">
        <v>2001</v>
      </c>
      <c r="X14" s="5">
        <v>2002</v>
      </c>
      <c r="Y14" s="10">
        <v>2003</v>
      </c>
      <c r="Z14" s="5">
        <v>2004</v>
      </c>
      <c r="AA14" s="10">
        <v>2005</v>
      </c>
      <c r="AB14" s="5">
        <v>2006</v>
      </c>
      <c r="AC14" s="10">
        <v>2007</v>
      </c>
      <c r="AD14" s="5">
        <v>2008</v>
      </c>
      <c r="AE14" s="10">
        <v>2009</v>
      </c>
      <c r="AF14" s="5">
        <v>2010</v>
      </c>
      <c r="AG14" s="10">
        <v>2011</v>
      </c>
      <c r="AH14" s="5">
        <v>2012</v>
      </c>
    </row>
    <row r="15" spans="1:34" x14ac:dyDescent="0.2">
      <c r="A15" s="2" t="s">
        <v>359</v>
      </c>
      <c r="B15" s="9">
        <v>11.3</v>
      </c>
      <c r="C15" s="19">
        <v>9.6999999999999993</v>
      </c>
      <c r="D15" s="9">
        <v>11.2</v>
      </c>
      <c r="E15" s="9">
        <v>11.6</v>
      </c>
      <c r="F15" s="9">
        <v>12</v>
      </c>
      <c r="G15" s="9">
        <v>13.9</v>
      </c>
      <c r="H15" s="9">
        <v>15.2</v>
      </c>
      <c r="I15" s="9">
        <v>14.8</v>
      </c>
      <c r="J15" s="9">
        <v>13.4</v>
      </c>
      <c r="K15" s="9">
        <v>14</v>
      </c>
      <c r="L15" s="9">
        <v>14.1</v>
      </c>
      <c r="M15" s="9">
        <v>13.8</v>
      </c>
      <c r="N15" s="9">
        <v>12.6</v>
      </c>
      <c r="O15" s="9">
        <v>11.9</v>
      </c>
      <c r="P15" s="9">
        <v>12</v>
      </c>
      <c r="Q15" s="9">
        <v>12.8</v>
      </c>
      <c r="R15" s="9">
        <v>12.8</v>
      </c>
      <c r="S15" s="9">
        <v>13.6</v>
      </c>
      <c r="T15" s="9">
        <v>14.6</v>
      </c>
      <c r="U15" s="9">
        <v>13.8</v>
      </c>
      <c r="V15" s="9">
        <v>13.9</v>
      </c>
      <c r="W15" s="9">
        <v>13.7</v>
      </c>
      <c r="X15" s="9">
        <v>13.6</v>
      </c>
      <c r="Y15" s="9">
        <v>13</v>
      </c>
      <c r="Z15" s="9">
        <v>12.3</v>
      </c>
      <c r="AA15" s="9">
        <v>11.9</v>
      </c>
      <c r="AB15" s="9">
        <v>13.3</v>
      </c>
      <c r="AC15" s="9">
        <v>13.7</v>
      </c>
      <c r="AD15" s="9">
        <v>14</v>
      </c>
      <c r="AE15" s="9">
        <v>11.9</v>
      </c>
      <c r="AF15" s="9">
        <v>11</v>
      </c>
      <c r="AG15" s="9">
        <v>10.8</v>
      </c>
      <c r="AH15" s="9">
        <v>10.7</v>
      </c>
    </row>
    <row r="16" spans="1:34" x14ac:dyDescent="0.2">
      <c r="A16" s="2" t="s">
        <v>360</v>
      </c>
      <c r="B16" s="9">
        <v>11.9</v>
      </c>
      <c r="C16" s="19">
        <v>11.1</v>
      </c>
      <c r="D16" s="9">
        <v>11.5</v>
      </c>
      <c r="E16" s="9">
        <v>12</v>
      </c>
      <c r="F16" s="9">
        <v>13.1</v>
      </c>
      <c r="G16" s="9">
        <v>14.2</v>
      </c>
      <c r="H16" s="9">
        <v>14.4</v>
      </c>
      <c r="I16" s="9">
        <v>14</v>
      </c>
      <c r="J16" s="9">
        <v>13.6</v>
      </c>
      <c r="K16" s="9">
        <v>13.1</v>
      </c>
      <c r="L16" s="9">
        <v>13.1</v>
      </c>
      <c r="M16" s="9">
        <v>12.3</v>
      </c>
      <c r="N16" s="9">
        <v>11.8</v>
      </c>
      <c r="O16" s="9">
        <v>11.3</v>
      </c>
      <c r="P16" s="9">
        <v>12.6</v>
      </c>
      <c r="Q16" s="9">
        <v>13</v>
      </c>
      <c r="R16" s="9">
        <v>13.4</v>
      </c>
      <c r="S16" s="9">
        <v>13.8</v>
      </c>
      <c r="T16" s="9">
        <v>13.6</v>
      </c>
      <c r="U16" s="9">
        <v>13.7</v>
      </c>
      <c r="V16" s="9">
        <v>14.2</v>
      </c>
      <c r="W16" s="9">
        <v>13.6</v>
      </c>
      <c r="X16" s="9">
        <v>12.8</v>
      </c>
      <c r="Y16" s="9">
        <v>12.4</v>
      </c>
      <c r="Z16" s="9">
        <v>12.6</v>
      </c>
      <c r="AA16" s="9">
        <v>13.2</v>
      </c>
      <c r="AB16" s="9">
        <v>14.3</v>
      </c>
      <c r="AC16" s="9">
        <v>14.5</v>
      </c>
      <c r="AD16" s="9">
        <v>13.1</v>
      </c>
      <c r="AE16" s="9">
        <v>10.9</v>
      </c>
      <c r="AF16" s="9">
        <v>11.6</v>
      </c>
      <c r="AG16" s="9">
        <v>11.5</v>
      </c>
      <c r="AH16" s="9">
        <v>11</v>
      </c>
    </row>
    <row r="17" spans="1:34" ht="25.5" x14ac:dyDescent="0.2">
      <c r="A17" s="49" t="s">
        <v>361</v>
      </c>
      <c r="B17" s="9">
        <v>13.3</v>
      </c>
      <c r="C17" s="19">
        <v>13.3</v>
      </c>
      <c r="D17" s="9">
        <v>13.2</v>
      </c>
      <c r="E17" s="9">
        <v>13.2</v>
      </c>
      <c r="F17" s="9">
        <v>13.2</v>
      </c>
      <c r="G17" s="9">
        <v>13.2</v>
      </c>
      <c r="H17" s="9">
        <v>13.1</v>
      </c>
      <c r="I17" s="9">
        <v>13.1</v>
      </c>
      <c r="J17" s="9">
        <v>13.1</v>
      </c>
      <c r="K17" s="9">
        <v>13.1</v>
      </c>
      <c r="L17" s="9">
        <v>13.1</v>
      </c>
      <c r="M17" s="9">
        <v>13</v>
      </c>
      <c r="N17" s="9">
        <v>13</v>
      </c>
      <c r="O17" s="9">
        <v>13</v>
      </c>
      <c r="P17" s="9">
        <v>13</v>
      </c>
      <c r="Q17" s="9">
        <v>12.9</v>
      </c>
      <c r="R17" s="9">
        <v>12.9</v>
      </c>
      <c r="S17" s="9">
        <v>12.9</v>
      </c>
      <c r="T17" s="9">
        <v>12.9</v>
      </c>
      <c r="U17" s="9">
        <v>12.8</v>
      </c>
      <c r="V17" s="9">
        <v>12.8</v>
      </c>
      <c r="W17" s="9">
        <v>12.8</v>
      </c>
      <c r="X17" s="9">
        <v>12.8</v>
      </c>
      <c r="Y17" s="9">
        <v>12.8</v>
      </c>
      <c r="Z17" s="9">
        <v>12.7</v>
      </c>
      <c r="AA17" s="9">
        <v>12.7</v>
      </c>
      <c r="AB17" s="9">
        <v>12.7</v>
      </c>
      <c r="AC17" s="9">
        <v>12.7</v>
      </c>
      <c r="AD17" s="9">
        <v>12.6</v>
      </c>
      <c r="AE17" s="9">
        <v>12.6</v>
      </c>
      <c r="AF17" s="9">
        <v>12.6</v>
      </c>
      <c r="AG17" s="9">
        <v>12.6</v>
      </c>
      <c r="AH17" s="9">
        <v>12.6</v>
      </c>
    </row>
    <row r="19" spans="1:34" x14ac:dyDescent="0.2">
      <c r="A19" s="10" t="s">
        <v>2</v>
      </c>
      <c r="B19" s="10" t="s">
        <v>320</v>
      </c>
    </row>
    <row r="20" spans="1:34" x14ac:dyDescent="0.2">
      <c r="A20" s="10" t="s">
        <v>407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/>
  <dimension ref="A1:AH25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34" s="3" customFormat="1" x14ac:dyDescent="0.2"/>
    <row r="2" spans="1:34" s="3" customFormat="1" ht="20.25" x14ac:dyDescent="0.3">
      <c r="A2" s="12" t="s">
        <v>71</v>
      </c>
      <c r="B2" s="12" t="s">
        <v>33</v>
      </c>
    </row>
    <row r="3" spans="1:34" s="3" customFormat="1" x14ac:dyDescent="0.2"/>
    <row r="4" spans="1:34" s="3" customFormat="1" ht="14.25" x14ac:dyDescent="0.2">
      <c r="A4" s="11" t="s">
        <v>3</v>
      </c>
    </row>
    <row r="5" spans="1:34" s="3" customFormat="1" x14ac:dyDescent="0.2"/>
    <row r="6" spans="1:34" s="3" customFormat="1" x14ac:dyDescent="0.2"/>
    <row r="7" spans="1:34" s="3" customFormat="1" x14ac:dyDescent="0.2"/>
    <row r="8" spans="1:34" s="3" customFormat="1" x14ac:dyDescent="0.2"/>
    <row r="9" spans="1:34" s="3" customFormat="1" x14ac:dyDescent="0.2"/>
    <row r="10" spans="1:34" s="3" customFormat="1" x14ac:dyDescent="0.2"/>
    <row r="11" spans="1:34" s="8" customFormat="1" x14ac:dyDescent="0.2"/>
    <row r="12" spans="1:34" x14ac:dyDescent="0.2">
      <c r="A12" s="5" t="str">
        <f>B2</f>
        <v>Deflatorer for BNP og erhvervsinvesteringer, 1980-2012</v>
      </c>
    </row>
    <row r="14" spans="1:34" x14ac:dyDescent="0.2">
      <c r="A14" s="5" t="s">
        <v>365</v>
      </c>
      <c r="B14" s="5">
        <v>1980</v>
      </c>
      <c r="C14" s="10">
        <v>1981</v>
      </c>
      <c r="D14" s="10">
        <v>1982</v>
      </c>
      <c r="E14" s="10">
        <v>1983</v>
      </c>
      <c r="F14" s="10">
        <v>1984</v>
      </c>
      <c r="G14" s="10">
        <v>1985</v>
      </c>
      <c r="H14" s="10">
        <v>1986</v>
      </c>
      <c r="I14" s="10">
        <v>1987</v>
      </c>
      <c r="J14" s="10">
        <v>1988</v>
      </c>
      <c r="K14" s="10">
        <v>1989</v>
      </c>
      <c r="L14" s="10">
        <v>1990</v>
      </c>
      <c r="M14" s="10">
        <v>1991</v>
      </c>
      <c r="N14" s="10">
        <v>1992</v>
      </c>
      <c r="O14" s="10">
        <v>1993</v>
      </c>
      <c r="P14" s="10">
        <v>1994</v>
      </c>
      <c r="Q14" s="10">
        <v>1995</v>
      </c>
      <c r="R14" s="10">
        <v>1996</v>
      </c>
      <c r="S14" s="10">
        <v>1997</v>
      </c>
      <c r="T14" s="10">
        <v>1998</v>
      </c>
      <c r="U14" s="10">
        <v>1999</v>
      </c>
      <c r="V14" s="10">
        <v>2000</v>
      </c>
      <c r="W14" s="10">
        <v>2001</v>
      </c>
      <c r="X14" s="10">
        <v>2002</v>
      </c>
      <c r="Y14" s="10">
        <v>2003</v>
      </c>
      <c r="Z14" s="10">
        <v>2004</v>
      </c>
      <c r="AA14" s="10">
        <v>2005</v>
      </c>
      <c r="AB14" s="10">
        <v>2006</v>
      </c>
      <c r="AC14" s="10">
        <v>2007</v>
      </c>
      <c r="AD14" s="10">
        <v>2008</v>
      </c>
      <c r="AE14" s="10">
        <v>2009</v>
      </c>
      <c r="AF14" s="10">
        <v>2010</v>
      </c>
      <c r="AG14" s="10">
        <v>2011</v>
      </c>
      <c r="AH14" s="10">
        <v>2012</v>
      </c>
    </row>
    <row r="15" spans="1:34" x14ac:dyDescent="0.2">
      <c r="A15" s="40" t="s">
        <v>90</v>
      </c>
      <c r="B15" s="9">
        <v>100</v>
      </c>
      <c r="C15" s="19">
        <v>109.8</v>
      </c>
      <c r="D15" s="9">
        <v>121.5</v>
      </c>
      <c r="E15" s="9">
        <v>130.1</v>
      </c>
      <c r="F15" s="9">
        <v>137.6</v>
      </c>
      <c r="G15" s="9">
        <v>143.30000000000001</v>
      </c>
      <c r="H15" s="9">
        <v>147</v>
      </c>
      <c r="I15" s="9">
        <v>154.4</v>
      </c>
      <c r="J15" s="9">
        <v>158.6</v>
      </c>
      <c r="K15" s="9">
        <v>166.7</v>
      </c>
      <c r="L15" s="9">
        <v>171.7</v>
      </c>
      <c r="M15" s="9">
        <v>177</v>
      </c>
      <c r="N15" s="9">
        <v>180.7</v>
      </c>
      <c r="O15" s="9">
        <v>181.6</v>
      </c>
      <c r="P15" s="9">
        <v>184.3</v>
      </c>
      <c r="Q15" s="9">
        <v>186.1</v>
      </c>
      <c r="R15" s="9">
        <v>189.3</v>
      </c>
      <c r="S15" s="9">
        <v>192.9</v>
      </c>
      <c r="T15" s="9">
        <v>194.2</v>
      </c>
      <c r="U15" s="9">
        <v>197.1</v>
      </c>
      <c r="V15" s="9">
        <v>203.2</v>
      </c>
      <c r="W15" s="9">
        <v>208.1</v>
      </c>
      <c r="X15" s="9">
        <v>212.8</v>
      </c>
      <c r="Y15" s="9">
        <v>216.6</v>
      </c>
      <c r="Z15" s="9">
        <v>222.5</v>
      </c>
      <c r="AA15" s="9">
        <v>229</v>
      </c>
      <c r="AB15" s="9">
        <v>233.9</v>
      </c>
      <c r="AC15" s="9">
        <v>239.6</v>
      </c>
      <c r="AD15" s="9">
        <v>251.1</v>
      </c>
      <c r="AE15" s="9">
        <v>252.8</v>
      </c>
      <c r="AF15" s="9">
        <v>264.5</v>
      </c>
      <c r="AG15" s="9">
        <v>265.8</v>
      </c>
      <c r="AH15" s="9">
        <v>272</v>
      </c>
    </row>
    <row r="16" spans="1:34" x14ac:dyDescent="0.2">
      <c r="A16" s="40" t="s">
        <v>362</v>
      </c>
      <c r="B16" s="9">
        <v>100</v>
      </c>
      <c r="C16" s="19">
        <v>109.2</v>
      </c>
      <c r="D16" s="9">
        <v>118.2</v>
      </c>
      <c r="E16" s="9">
        <v>126.8</v>
      </c>
      <c r="F16" s="9">
        <v>133.1</v>
      </c>
      <c r="G16" s="9">
        <v>139.30000000000001</v>
      </c>
      <c r="H16" s="9">
        <v>141.6</v>
      </c>
      <c r="I16" s="9">
        <v>143.6</v>
      </c>
      <c r="J16" s="9">
        <v>151.4</v>
      </c>
      <c r="K16" s="9">
        <v>156</v>
      </c>
      <c r="L16" s="9">
        <v>162.30000000000001</v>
      </c>
      <c r="M16" s="9">
        <v>167.6</v>
      </c>
      <c r="N16" s="9">
        <v>168.9</v>
      </c>
      <c r="O16" s="9">
        <v>177.6</v>
      </c>
      <c r="P16" s="9">
        <v>181.6</v>
      </c>
      <c r="Q16" s="9">
        <v>188.2</v>
      </c>
      <c r="R16" s="9">
        <v>196.2</v>
      </c>
      <c r="S16" s="9">
        <v>198.4</v>
      </c>
      <c r="T16" s="9">
        <v>203.4</v>
      </c>
      <c r="U16" s="9">
        <v>208.4</v>
      </c>
      <c r="V16" s="9">
        <v>214.6</v>
      </c>
      <c r="W16" s="9">
        <v>223.5</v>
      </c>
      <c r="X16" s="9">
        <v>228.3</v>
      </c>
      <c r="Y16" s="9">
        <v>234</v>
      </c>
      <c r="Z16" s="9">
        <v>242</v>
      </c>
      <c r="AA16" s="9">
        <v>255.2</v>
      </c>
      <c r="AB16" s="9">
        <v>266.39999999999998</v>
      </c>
      <c r="AC16" s="9">
        <v>281</v>
      </c>
      <c r="AD16" s="9">
        <v>305.7</v>
      </c>
      <c r="AE16" s="9">
        <v>293.10000000000002</v>
      </c>
      <c r="AF16" s="9">
        <v>295.8</v>
      </c>
      <c r="AG16" s="9">
        <v>306.39999999999998</v>
      </c>
      <c r="AH16" s="9">
        <v>309.5</v>
      </c>
    </row>
    <row r="17" spans="1:34" x14ac:dyDescent="0.2">
      <c r="A17" s="40" t="s">
        <v>363</v>
      </c>
      <c r="B17" s="9">
        <v>100</v>
      </c>
      <c r="C17" s="19">
        <v>106.7</v>
      </c>
      <c r="D17" s="9">
        <v>112.5</v>
      </c>
      <c r="E17" s="9">
        <v>122.5</v>
      </c>
      <c r="F17" s="9">
        <v>128.19999999999999</v>
      </c>
      <c r="G17" s="9">
        <v>130.69999999999999</v>
      </c>
      <c r="H17" s="9">
        <v>125.7</v>
      </c>
      <c r="I17" s="9">
        <v>121.8</v>
      </c>
      <c r="J17" s="9">
        <v>120.1</v>
      </c>
      <c r="K17" s="9">
        <v>122.3</v>
      </c>
      <c r="L17" s="9">
        <v>122.9</v>
      </c>
      <c r="M17" s="9">
        <v>125.8</v>
      </c>
      <c r="N17" s="9">
        <v>119.4</v>
      </c>
      <c r="O17" s="9">
        <v>114.2</v>
      </c>
      <c r="P17" s="9">
        <v>112.9</v>
      </c>
      <c r="Q17" s="9">
        <v>111.1</v>
      </c>
      <c r="R17" s="9">
        <v>108.2</v>
      </c>
      <c r="S17" s="9">
        <v>107.9</v>
      </c>
      <c r="T17" s="9">
        <v>104.7</v>
      </c>
      <c r="U17" s="9">
        <v>103.7</v>
      </c>
      <c r="V17" s="9">
        <v>103.8</v>
      </c>
      <c r="W17" s="9">
        <v>104.9</v>
      </c>
      <c r="X17" s="9">
        <v>106.4</v>
      </c>
      <c r="Y17" s="9">
        <v>105</v>
      </c>
      <c r="Z17" s="9">
        <v>104.9</v>
      </c>
      <c r="AA17" s="9">
        <v>105</v>
      </c>
      <c r="AB17" s="9">
        <v>104.3</v>
      </c>
      <c r="AC17" s="9">
        <v>106.8</v>
      </c>
      <c r="AD17" s="9">
        <v>110.1</v>
      </c>
      <c r="AE17" s="9">
        <v>107.4</v>
      </c>
      <c r="AF17" s="9">
        <v>108.6</v>
      </c>
      <c r="AG17" s="9">
        <v>107.2</v>
      </c>
      <c r="AH17" s="9">
        <v>108</v>
      </c>
    </row>
    <row r="18" spans="1:34" x14ac:dyDescent="0.2">
      <c r="A18" s="40" t="s">
        <v>364</v>
      </c>
      <c r="B18" s="9">
        <v>100</v>
      </c>
      <c r="C18" s="19">
        <v>107.7</v>
      </c>
      <c r="D18" s="9">
        <v>114.8</v>
      </c>
      <c r="E18" s="9">
        <v>124.3</v>
      </c>
      <c r="F18" s="9">
        <v>130.19999999999999</v>
      </c>
      <c r="G18" s="9">
        <v>134</v>
      </c>
      <c r="H18" s="9">
        <v>131.19999999999999</v>
      </c>
      <c r="I18" s="9">
        <v>129.30000000000001</v>
      </c>
      <c r="J18" s="9">
        <v>130.9</v>
      </c>
      <c r="K18" s="9">
        <v>133.80000000000001</v>
      </c>
      <c r="L18" s="9">
        <v>136.19999999999999</v>
      </c>
      <c r="M18" s="9">
        <v>139.80000000000001</v>
      </c>
      <c r="N18" s="9">
        <v>135.1</v>
      </c>
      <c r="O18" s="9">
        <v>133.19999999999999</v>
      </c>
      <c r="P18" s="9">
        <v>133</v>
      </c>
      <c r="Q18" s="9">
        <v>132.80000000000001</v>
      </c>
      <c r="R18" s="9">
        <v>132.30000000000001</v>
      </c>
      <c r="S18" s="9">
        <v>132.4</v>
      </c>
      <c r="T18" s="9">
        <v>130.80000000000001</v>
      </c>
      <c r="U18" s="9">
        <v>130.80000000000001</v>
      </c>
      <c r="V18" s="9">
        <v>132.1</v>
      </c>
      <c r="W18" s="9">
        <v>134.69999999999999</v>
      </c>
      <c r="X18" s="9">
        <v>136.9</v>
      </c>
      <c r="Y18" s="9">
        <v>136.6</v>
      </c>
      <c r="Z18" s="9">
        <v>137.80000000000001</v>
      </c>
      <c r="AA18" s="9">
        <v>139.69999999999999</v>
      </c>
      <c r="AB18" s="9">
        <v>140.69999999999999</v>
      </c>
      <c r="AC18" s="9">
        <v>145.19999999999999</v>
      </c>
      <c r="AD18" s="9">
        <v>152.1</v>
      </c>
      <c r="AE18" s="9">
        <v>147.80000000000001</v>
      </c>
      <c r="AF18" s="9">
        <v>149.30000000000001</v>
      </c>
      <c r="AG18" s="9">
        <v>149.19999999999999</v>
      </c>
      <c r="AH18" s="9">
        <v>150.30000000000001</v>
      </c>
    </row>
    <row r="20" spans="1:34" x14ac:dyDescent="0.2">
      <c r="A20" s="10" t="s">
        <v>2</v>
      </c>
      <c r="B20" s="10" t="s">
        <v>320</v>
      </c>
    </row>
    <row r="21" spans="1:34" x14ac:dyDescent="0.2">
      <c r="A21" s="10" t="s">
        <v>407</v>
      </c>
    </row>
    <row r="22" spans="1:34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5"/>
  <dimension ref="A1:O19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15" s="3" customFormat="1" x14ac:dyDescent="0.2"/>
    <row r="2" spans="1:15" s="3" customFormat="1" ht="20.25" x14ac:dyDescent="0.3">
      <c r="A2" s="12" t="s">
        <v>72</v>
      </c>
      <c r="B2" s="12" t="s">
        <v>34</v>
      </c>
    </row>
    <row r="3" spans="1:15" s="3" customFormat="1" x14ac:dyDescent="0.2"/>
    <row r="4" spans="1:15" s="3" customFormat="1" ht="14.25" x14ac:dyDescent="0.2">
      <c r="A4" s="11" t="s">
        <v>3</v>
      </c>
    </row>
    <row r="5" spans="1:15" s="3" customFormat="1" x14ac:dyDescent="0.2"/>
    <row r="6" spans="1:15" s="3" customFormat="1" x14ac:dyDescent="0.2"/>
    <row r="7" spans="1:15" s="3" customFormat="1" x14ac:dyDescent="0.2"/>
    <row r="8" spans="1:15" s="3" customFormat="1" x14ac:dyDescent="0.2"/>
    <row r="9" spans="1:15" s="3" customFormat="1" x14ac:dyDescent="0.2"/>
    <row r="10" spans="1:15" s="3" customFormat="1" x14ac:dyDescent="0.2"/>
    <row r="11" spans="1:15" s="8" customFormat="1" x14ac:dyDescent="0.2"/>
    <row r="12" spans="1:15" x14ac:dyDescent="0.2">
      <c r="A12" s="5" t="str">
        <f>B2</f>
        <v>Beholdningen af ind- og udadgående direkte investeringer, 1999-2012</v>
      </c>
    </row>
    <row r="14" spans="1:15" x14ac:dyDescent="0.2">
      <c r="A14" s="5" t="s">
        <v>96</v>
      </c>
      <c r="B14" s="5">
        <v>1999</v>
      </c>
      <c r="C14" s="10">
        <v>2000</v>
      </c>
      <c r="D14" s="10">
        <v>2001</v>
      </c>
      <c r="E14" s="10">
        <v>2002</v>
      </c>
      <c r="F14" s="10">
        <v>2003</v>
      </c>
      <c r="G14" s="10">
        <v>2004</v>
      </c>
      <c r="H14" s="10">
        <v>2005</v>
      </c>
      <c r="I14" s="10">
        <v>2006</v>
      </c>
      <c r="J14" s="10">
        <v>2007</v>
      </c>
      <c r="K14" s="10">
        <v>2008</v>
      </c>
      <c r="L14" s="10">
        <v>2009</v>
      </c>
      <c r="M14" s="10">
        <v>2010</v>
      </c>
      <c r="N14" s="10">
        <v>2011</v>
      </c>
      <c r="O14" s="10">
        <v>2012</v>
      </c>
    </row>
    <row r="15" spans="1:15" ht="25.5" x14ac:dyDescent="0.2">
      <c r="A15" s="49" t="s">
        <v>366</v>
      </c>
      <c r="B15" s="9">
        <v>26.1</v>
      </c>
      <c r="C15" s="8">
        <v>27.1</v>
      </c>
      <c r="D15" s="2">
        <v>30.2</v>
      </c>
      <c r="E15" s="2">
        <v>31.1</v>
      </c>
      <c r="F15" s="2">
        <v>31.8</v>
      </c>
      <c r="G15" s="2">
        <v>39.5</v>
      </c>
      <c r="H15" s="2">
        <v>43.8</v>
      </c>
      <c r="I15" s="2">
        <v>44.3</v>
      </c>
      <c r="J15" s="2">
        <v>47.1</v>
      </c>
      <c r="K15" s="2">
        <v>51.3</v>
      </c>
      <c r="L15" s="2">
        <v>58.5</v>
      </c>
      <c r="M15" s="2">
        <v>65.099999999999994</v>
      </c>
      <c r="N15" s="2">
        <v>68.2</v>
      </c>
      <c r="O15" s="2">
        <v>71.400000000000006</v>
      </c>
    </row>
    <row r="16" spans="1:15" ht="27.75" customHeight="1" x14ac:dyDescent="0.2">
      <c r="A16" s="49" t="s">
        <v>367</v>
      </c>
      <c r="B16" s="9">
        <v>24.1</v>
      </c>
      <c r="C16" s="8">
        <v>27.7</v>
      </c>
      <c r="D16" s="2">
        <v>28.6</v>
      </c>
      <c r="E16" s="2">
        <v>28.8</v>
      </c>
      <c r="F16" s="2">
        <v>30.6</v>
      </c>
      <c r="G16" s="2">
        <v>34.299999999999997</v>
      </c>
      <c r="H16" s="2">
        <v>37.6</v>
      </c>
      <c r="I16" s="2">
        <v>38.700000000000003</v>
      </c>
      <c r="J16" s="2">
        <v>40.6</v>
      </c>
      <c r="K16" s="2">
        <v>39.9</v>
      </c>
      <c r="L16" s="2">
        <v>42.7</v>
      </c>
      <c r="M16" s="2">
        <v>42.7</v>
      </c>
      <c r="N16" s="2">
        <v>43.1</v>
      </c>
      <c r="O16" s="2">
        <v>43.2</v>
      </c>
    </row>
    <row r="18" spans="1:2" x14ac:dyDescent="0.2">
      <c r="A18" s="10" t="s">
        <v>2</v>
      </c>
      <c r="B18" s="10" t="s">
        <v>368</v>
      </c>
    </row>
    <row r="19" spans="1:2" x14ac:dyDescent="0.2">
      <c r="A19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S21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19" s="3" customFormat="1" x14ac:dyDescent="0.2"/>
    <row r="2" spans="1:19" s="3" customFormat="1" ht="20.25" x14ac:dyDescent="0.3">
      <c r="A2" s="12" t="s">
        <v>44</v>
      </c>
      <c r="B2" s="12" t="s">
        <v>7</v>
      </c>
    </row>
    <row r="3" spans="1:19" s="3" customFormat="1" x14ac:dyDescent="0.2"/>
    <row r="4" spans="1:19" s="3" customFormat="1" ht="14.25" x14ac:dyDescent="0.2">
      <c r="A4" s="11" t="s">
        <v>3</v>
      </c>
    </row>
    <row r="5" spans="1:19" s="3" customFormat="1" x14ac:dyDescent="0.2"/>
    <row r="6" spans="1:19" s="3" customFormat="1" x14ac:dyDescent="0.2"/>
    <row r="7" spans="1:19" s="3" customFormat="1" x14ac:dyDescent="0.2"/>
    <row r="8" spans="1:19" s="3" customFormat="1" x14ac:dyDescent="0.2"/>
    <row r="9" spans="1:19" s="3" customFormat="1" x14ac:dyDescent="0.2"/>
    <row r="10" spans="1:19" s="3" customFormat="1" x14ac:dyDescent="0.2"/>
    <row r="11" spans="1:19" s="8" customFormat="1" x14ac:dyDescent="0.2"/>
    <row r="12" spans="1:19" x14ac:dyDescent="0.2">
      <c r="A12" s="5" t="str">
        <f>B2</f>
        <v>BNP og eksport, 1996-2013</v>
      </c>
    </row>
    <row r="14" spans="1:19" ht="12.75" customHeight="1" x14ac:dyDescent="0.2">
      <c r="A14" s="46" t="s">
        <v>81</v>
      </c>
      <c r="B14" s="5">
        <v>1996</v>
      </c>
      <c r="C14" s="10">
        <v>1997</v>
      </c>
      <c r="D14" s="10">
        <v>1998</v>
      </c>
      <c r="E14" s="10">
        <v>1999</v>
      </c>
      <c r="F14" s="10">
        <v>2000</v>
      </c>
      <c r="G14" s="10">
        <v>2001</v>
      </c>
      <c r="H14" s="10">
        <v>2002</v>
      </c>
      <c r="I14" s="10">
        <v>2003</v>
      </c>
      <c r="J14" s="10">
        <v>2004</v>
      </c>
      <c r="K14" s="10">
        <v>2005</v>
      </c>
      <c r="L14" s="10">
        <v>2006</v>
      </c>
      <c r="M14" s="10">
        <v>2007</v>
      </c>
      <c r="N14" s="10">
        <v>2008</v>
      </c>
      <c r="O14" s="10">
        <v>2009</v>
      </c>
      <c r="P14" s="10">
        <v>2010</v>
      </c>
      <c r="Q14" s="10">
        <v>2011</v>
      </c>
      <c r="R14" s="10">
        <v>2012</v>
      </c>
      <c r="S14" s="10">
        <v>2013</v>
      </c>
    </row>
    <row r="15" spans="1:19" x14ac:dyDescent="0.2">
      <c r="A15" s="2" t="s">
        <v>90</v>
      </c>
      <c r="B15" s="9">
        <v>1296.9000000000001</v>
      </c>
      <c r="C15" s="8">
        <v>1338.4</v>
      </c>
      <c r="D15" s="2">
        <v>1367.3</v>
      </c>
      <c r="E15" s="2">
        <v>1402.3</v>
      </c>
      <c r="F15" s="2">
        <v>1451.8</v>
      </c>
      <c r="G15" s="2">
        <v>1462.1</v>
      </c>
      <c r="H15" s="2">
        <v>1468.9</v>
      </c>
      <c r="I15" s="2">
        <v>1474.5</v>
      </c>
      <c r="J15" s="2">
        <v>1508.4</v>
      </c>
      <c r="K15" s="2">
        <v>1545.3</v>
      </c>
      <c r="L15" s="2">
        <v>1597.7</v>
      </c>
      <c r="M15" s="2">
        <v>1623</v>
      </c>
      <c r="N15" s="2">
        <v>1610.3</v>
      </c>
      <c r="O15" s="2">
        <v>1519</v>
      </c>
      <c r="P15" s="2">
        <v>1540.1</v>
      </c>
      <c r="Q15" s="2">
        <v>1556.6</v>
      </c>
      <c r="R15" s="2">
        <v>1551</v>
      </c>
      <c r="S15" s="2">
        <v>1556.6</v>
      </c>
    </row>
    <row r="16" spans="1:19" x14ac:dyDescent="0.2">
      <c r="A16" s="2" t="s">
        <v>91</v>
      </c>
      <c r="B16" s="9">
        <v>466.7</v>
      </c>
      <c r="C16" s="8">
        <v>489.7</v>
      </c>
      <c r="D16" s="2">
        <v>509.6</v>
      </c>
      <c r="E16" s="2">
        <v>568.6</v>
      </c>
      <c r="F16" s="2">
        <v>641</v>
      </c>
      <c r="G16" s="2">
        <v>661.1</v>
      </c>
      <c r="H16" s="2">
        <v>688.5</v>
      </c>
      <c r="I16" s="2">
        <v>681.9</v>
      </c>
      <c r="J16" s="2">
        <v>700.8</v>
      </c>
      <c r="K16" s="2">
        <v>757</v>
      </c>
      <c r="L16" s="2">
        <v>824.9</v>
      </c>
      <c r="M16" s="2">
        <v>847.7</v>
      </c>
      <c r="N16" s="2">
        <v>876</v>
      </c>
      <c r="O16" s="2">
        <v>793</v>
      </c>
      <c r="P16" s="2">
        <v>816.8</v>
      </c>
      <c r="Q16" s="2">
        <v>873.8</v>
      </c>
      <c r="R16" s="2">
        <v>877.3</v>
      </c>
      <c r="S16" s="2">
        <v>883.5</v>
      </c>
    </row>
    <row r="18" spans="1:19" x14ac:dyDescent="0.2">
      <c r="A18" s="10" t="s">
        <v>2</v>
      </c>
      <c r="B18" s="45" t="s">
        <v>78</v>
      </c>
    </row>
    <row r="19" spans="1:19" x14ac:dyDescent="0.2">
      <c r="A19" s="10" t="s">
        <v>407</v>
      </c>
    </row>
    <row r="20" spans="1:19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6"/>
  <dimension ref="A1:O21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15" s="3" customFormat="1" x14ac:dyDescent="0.2"/>
    <row r="2" spans="1:15" s="3" customFormat="1" ht="20.25" x14ac:dyDescent="0.3">
      <c r="A2" s="12" t="s">
        <v>73</v>
      </c>
      <c r="B2" s="12" t="s">
        <v>35</v>
      </c>
    </row>
    <row r="3" spans="1:15" s="3" customFormat="1" x14ac:dyDescent="0.2"/>
    <row r="4" spans="1:15" s="3" customFormat="1" ht="14.25" x14ac:dyDescent="0.2">
      <c r="A4" s="11" t="s">
        <v>3</v>
      </c>
    </row>
    <row r="5" spans="1:15" s="3" customFormat="1" x14ac:dyDescent="0.2"/>
    <row r="6" spans="1:15" s="3" customFormat="1" x14ac:dyDescent="0.2"/>
    <row r="7" spans="1:15" s="3" customFormat="1" x14ac:dyDescent="0.2"/>
    <row r="8" spans="1:15" s="3" customFormat="1" x14ac:dyDescent="0.2"/>
    <row r="9" spans="1:15" s="3" customFormat="1" x14ac:dyDescent="0.2"/>
    <row r="10" spans="1:15" s="3" customFormat="1" x14ac:dyDescent="0.2"/>
    <row r="11" spans="1:15" s="8" customFormat="1" x14ac:dyDescent="0.2"/>
    <row r="12" spans="1:15" x14ac:dyDescent="0.2">
      <c r="A12" s="5" t="str">
        <f>B2</f>
        <v>Nettoformueindkomst fra udlandet samt bidrag fra direkte investeringer, 1999-2012</v>
      </c>
    </row>
    <row r="14" spans="1:15" x14ac:dyDescent="0.2">
      <c r="A14" s="5" t="s">
        <v>96</v>
      </c>
      <c r="B14" s="5">
        <v>1999</v>
      </c>
      <c r="C14" s="10">
        <v>2000</v>
      </c>
      <c r="D14" s="10">
        <v>2001</v>
      </c>
      <c r="E14" s="10">
        <v>2002</v>
      </c>
      <c r="F14" s="10">
        <v>2003</v>
      </c>
      <c r="G14" s="10">
        <v>2004</v>
      </c>
      <c r="H14" s="10">
        <v>2005</v>
      </c>
      <c r="I14" s="10">
        <v>2006</v>
      </c>
      <c r="J14" s="10">
        <v>2007</v>
      </c>
      <c r="K14" s="10">
        <v>2008</v>
      </c>
      <c r="L14" s="10">
        <v>2009</v>
      </c>
      <c r="M14" s="10">
        <v>2010</v>
      </c>
      <c r="N14" s="10">
        <v>2011</v>
      </c>
      <c r="O14" s="10">
        <v>2012</v>
      </c>
    </row>
    <row r="15" spans="1:15" x14ac:dyDescent="0.2">
      <c r="A15" s="2" t="s">
        <v>369</v>
      </c>
      <c r="B15" s="41">
        <v>-1.5</v>
      </c>
      <c r="C15" s="41">
        <v>-2.6</v>
      </c>
      <c r="D15" s="41">
        <v>-1.8</v>
      </c>
      <c r="E15" s="41">
        <v>-1.8</v>
      </c>
      <c r="F15" s="41">
        <v>-1.2</v>
      </c>
      <c r="G15" s="41">
        <v>-0.1</v>
      </c>
      <c r="H15" s="41">
        <v>0.9</v>
      </c>
      <c r="I15" s="41">
        <v>1.3</v>
      </c>
      <c r="J15" s="41">
        <v>1.3</v>
      </c>
      <c r="K15" s="41">
        <v>2.1</v>
      </c>
      <c r="L15" s="41">
        <v>1.7</v>
      </c>
      <c r="M15" s="41">
        <v>2.4</v>
      </c>
      <c r="N15" s="41">
        <v>2.9</v>
      </c>
      <c r="O15" s="41">
        <v>3.2</v>
      </c>
    </row>
    <row r="16" spans="1:15" x14ac:dyDescent="0.2">
      <c r="A16" s="2" t="s">
        <v>370</v>
      </c>
      <c r="B16" s="41">
        <v>0.2</v>
      </c>
      <c r="C16" s="41">
        <v>-0.9</v>
      </c>
      <c r="D16" s="41">
        <v>-0.1</v>
      </c>
      <c r="E16" s="41">
        <v>-0.7</v>
      </c>
      <c r="F16" s="41">
        <v>0.1</v>
      </c>
      <c r="G16" s="41">
        <v>0.5</v>
      </c>
      <c r="H16" s="41">
        <v>1</v>
      </c>
      <c r="I16" s="41">
        <v>1.4</v>
      </c>
      <c r="J16" s="41">
        <v>1.2</v>
      </c>
      <c r="K16" s="41">
        <v>1.8</v>
      </c>
      <c r="L16" s="41">
        <v>1.5</v>
      </c>
      <c r="M16" s="41">
        <v>1.9</v>
      </c>
      <c r="N16" s="41">
        <v>1.9</v>
      </c>
      <c r="O16" s="41">
        <v>2</v>
      </c>
    </row>
    <row r="18" spans="1:15" x14ac:dyDescent="0.2">
      <c r="A18" s="10" t="s">
        <v>2</v>
      </c>
      <c r="B18" s="10" t="s">
        <v>368</v>
      </c>
    </row>
    <row r="19" spans="1:15" x14ac:dyDescent="0.2">
      <c r="A19" s="10" t="s">
        <v>407</v>
      </c>
    </row>
    <row r="20" spans="1:15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7"/>
  <dimension ref="A1:AZ21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52" s="3" customFormat="1" x14ac:dyDescent="0.2"/>
    <row r="2" spans="1:52" s="3" customFormat="1" ht="20.25" x14ac:dyDescent="0.3">
      <c r="A2" s="12" t="s">
        <v>74</v>
      </c>
      <c r="B2" s="12" t="s">
        <v>36</v>
      </c>
    </row>
    <row r="3" spans="1:52" s="3" customFormat="1" x14ac:dyDescent="0.2"/>
    <row r="4" spans="1:52" s="3" customFormat="1" ht="14.25" x14ac:dyDescent="0.2">
      <c r="A4" s="11" t="s">
        <v>3</v>
      </c>
    </row>
    <row r="5" spans="1:52" s="3" customFormat="1" x14ac:dyDescent="0.2"/>
    <row r="6" spans="1:52" s="3" customFormat="1" x14ac:dyDescent="0.2"/>
    <row r="7" spans="1:52" s="3" customFormat="1" x14ac:dyDescent="0.2"/>
    <row r="8" spans="1:52" s="3" customFormat="1" x14ac:dyDescent="0.2"/>
    <row r="9" spans="1:52" s="3" customFormat="1" x14ac:dyDescent="0.2"/>
    <row r="10" spans="1:52" s="3" customFormat="1" x14ac:dyDescent="0.2"/>
    <row r="11" spans="1:52" s="8" customFormat="1" x14ac:dyDescent="0.2"/>
    <row r="12" spans="1:52" x14ac:dyDescent="0.2">
      <c r="A12" s="5" t="str">
        <f>B2</f>
        <v>Udviklingen i erhvervsinvesteringer (løbende priser), 1980-2030</v>
      </c>
    </row>
    <row r="14" spans="1:52" x14ac:dyDescent="0.2">
      <c r="A14" s="5" t="s">
        <v>96</v>
      </c>
      <c r="B14" s="5">
        <v>1980</v>
      </c>
      <c r="C14" s="10">
        <v>1981</v>
      </c>
      <c r="D14" s="10">
        <v>1982</v>
      </c>
      <c r="E14" s="10">
        <v>1983</v>
      </c>
      <c r="F14" s="10">
        <v>1984</v>
      </c>
      <c r="G14" s="10">
        <v>1985</v>
      </c>
      <c r="H14" s="10">
        <v>1986</v>
      </c>
      <c r="I14" s="10">
        <v>1987</v>
      </c>
      <c r="J14" s="10">
        <v>1988</v>
      </c>
      <c r="K14" s="10">
        <v>1989</v>
      </c>
      <c r="L14" s="10">
        <v>1990</v>
      </c>
      <c r="M14" s="10">
        <v>1991</v>
      </c>
      <c r="N14" s="10">
        <v>1992</v>
      </c>
      <c r="O14" s="10">
        <v>1993</v>
      </c>
      <c r="P14" s="10">
        <v>1994</v>
      </c>
      <c r="Q14" s="10">
        <v>1995</v>
      </c>
      <c r="R14" s="10">
        <v>1996</v>
      </c>
      <c r="S14" s="10">
        <v>1997</v>
      </c>
      <c r="T14" s="10">
        <v>1998</v>
      </c>
      <c r="U14" s="10">
        <v>1999</v>
      </c>
      <c r="V14" s="10">
        <v>2000</v>
      </c>
      <c r="W14" s="10">
        <v>2001</v>
      </c>
      <c r="X14" s="10">
        <v>2002</v>
      </c>
      <c r="Y14" s="10">
        <v>2003</v>
      </c>
      <c r="Z14" s="10">
        <v>2004</v>
      </c>
      <c r="AA14" s="10">
        <v>2005</v>
      </c>
      <c r="AB14" s="10">
        <v>2006</v>
      </c>
      <c r="AC14" s="10">
        <v>2007</v>
      </c>
      <c r="AD14" s="10">
        <v>2008</v>
      </c>
      <c r="AE14" s="10">
        <v>2009</v>
      </c>
      <c r="AF14" s="10">
        <v>2010</v>
      </c>
      <c r="AG14" s="10">
        <v>2011</v>
      </c>
      <c r="AH14" s="10">
        <v>2012</v>
      </c>
      <c r="AI14" s="10">
        <v>2013</v>
      </c>
      <c r="AJ14" s="10">
        <v>2014</v>
      </c>
      <c r="AK14" s="10">
        <v>2015</v>
      </c>
      <c r="AL14" s="10">
        <v>2016</v>
      </c>
      <c r="AM14" s="10">
        <v>2017</v>
      </c>
      <c r="AN14" s="10">
        <v>2018</v>
      </c>
      <c r="AO14" s="10">
        <v>2019</v>
      </c>
      <c r="AP14" s="10">
        <v>2020</v>
      </c>
      <c r="AQ14" s="10">
        <v>2021</v>
      </c>
      <c r="AR14" s="10">
        <v>2022</v>
      </c>
      <c r="AS14" s="10">
        <v>2023</v>
      </c>
      <c r="AT14" s="10">
        <v>2024</v>
      </c>
      <c r="AU14" s="10">
        <v>2025</v>
      </c>
      <c r="AV14" s="10">
        <v>2026</v>
      </c>
      <c r="AW14" s="10">
        <v>2027</v>
      </c>
      <c r="AX14" s="10">
        <v>2028</v>
      </c>
      <c r="AY14" s="10">
        <v>2029</v>
      </c>
      <c r="AZ14" s="10">
        <v>2030</v>
      </c>
    </row>
    <row r="15" spans="1:52" ht="14.25" customHeight="1" x14ac:dyDescent="0.2">
      <c r="A15" s="49" t="s">
        <v>351</v>
      </c>
      <c r="B15" s="9">
        <v>11.3</v>
      </c>
      <c r="C15" s="19">
        <v>9.6999999999999993</v>
      </c>
      <c r="D15" s="9">
        <v>11.2</v>
      </c>
      <c r="E15" s="9">
        <v>11.6</v>
      </c>
      <c r="F15" s="9">
        <v>12</v>
      </c>
      <c r="G15" s="9">
        <v>13.9</v>
      </c>
      <c r="H15" s="9">
        <v>15.2</v>
      </c>
      <c r="I15" s="9">
        <v>14.8</v>
      </c>
      <c r="J15" s="9">
        <v>13.4</v>
      </c>
      <c r="K15" s="9">
        <v>14</v>
      </c>
      <c r="L15" s="9">
        <v>14.1</v>
      </c>
      <c r="M15" s="9">
        <v>13.8</v>
      </c>
      <c r="N15" s="9">
        <v>12.6</v>
      </c>
      <c r="O15" s="9">
        <v>11.9</v>
      </c>
      <c r="P15" s="9">
        <v>12</v>
      </c>
      <c r="Q15" s="9">
        <v>12.8</v>
      </c>
      <c r="R15" s="9">
        <v>12.8</v>
      </c>
      <c r="S15" s="9">
        <v>13.6</v>
      </c>
      <c r="T15" s="9">
        <v>14.6</v>
      </c>
      <c r="U15" s="9">
        <v>13.8</v>
      </c>
      <c r="V15" s="9">
        <v>13.9</v>
      </c>
      <c r="W15" s="9">
        <v>13.7</v>
      </c>
      <c r="X15" s="9">
        <v>13.6</v>
      </c>
      <c r="Y15" s="9">
        <v>13</v>
      </c>
      <c r="Z15" s="9">
        <v>12.3</v>
      </c>
      <c r="AA15" s="9">
        <v>11.9</v>
      </c>
      <c r="AB15" s="9">
        <v>13.3</v>
      </c>
      <c r="AC15" s="9">
        <v>13.7</v>
      </c>
      <c r="AD15" s="9">
        <v>14</v>
      </c>
      <c r="AE15" s="9">
        <v>11.9</v>
      </c>
      <c r="AF15" s="9">
        <v>11</v>
      </c>
      <c r="AG15" s="9">
        <v>10.8</v>
      </c>
      <c r="AH15" s="9">
        <v>10.7</v>
      </c>
      <c r="AI15" s="9">
        <v>11.1</v>
      </c>
      <c r="AJ15" s="9">
        <v>11.2</v>
      </c>
      <c r="AK15" s="9">
        <v>11.6</v>
      </c>
      <c r="AL15" s="9">
        <v>12.2</v>
      </c>
      <c r="AM15" s="9">
        <v>12.7</v>
      </c>
      <c r="AN15" s="9">
        <v>13.2</v>
      </c>
      <c r="AO15" s="9">
        <v>13.6</v>
      </c>
      <c r="AP15" s="9">
        <v>14.1</v>
      </c>
      <c r="AQ15" s="9">
        <v>14.1</v>
      </c>
      <c r="AR15" s="9">
        <v>14.1</v>
      </c>
      <c r="AS15" s="9">
        <v>13.7</v>
      </c>
      <c r="AT15" s="9">
        <v>13.7</v>
      </c>
      <c r="AU15" s="9">
        <v>13.4</v>
      </c>
      <c r="AV15" s="9">
        <v>13.2</v>
      </c>
      <c r="AW15" s="9">
        <v>13</v>
      </c>
      <c r="AX15" s="9">
        <v>13</v>
      </c>
      <c r="AY15" s="9">
        <v>12.8</v>
      </c>
      <c r="AZ15" s="9">
        <v>12.8</v>
      </c>
    </row>
    <row r="16" spans="1:52" ht="25.5" x14ac:dyDescent="0.2">
      <c r="A16" s="49" t="s">
        <v>403</v>
      </c>
      <c r="B16" s="9">
        <v>13</v>
      </c>
      <c r="C16" s="19">
        <v>13</v>
      </c>
      <c r="D16" s="9">
        <v>13</v>
      </c>
      <c r="E16" s="9">
        <v>13</v>
      </c>
      <c r="F16" s="9">
        <v>13</v>
      </c>
      <c r="G16" s="9">
        <v>13</v>
      </c>
      <c r="H16" s="9">
        <v>13</v>
      </c>
      <c r="I16" s="9">
        <v>13</v>
      </c>
      <c r="J16" s="9">
        <v>13</v>
      </c>
      <c r="K16" s="9">
        <v>13</v>
      </c>
      <c r="L16" s="9">
        <v>13</v>
      </c>
      <c r="M16" s="9">
        <v>13</v>
      </c>
      <c r="N16" s="9">
        <v>13</v>
      </c>
      <c r="O16" s="9">
        <v>13</v>
      </c>
      <c r="P16" s="9">
        <v>13</v>
      </c>
      <c r="Q16" s="9">
        <v>13</v>
      </c>
      <c r="R16" s="9">
        <v>13</v>
      </c>
      <c r="S16" s="9">
        <v>13</v>
      </c>
      <c r="T16" s="9">
        <v>13</v>
      </c>
      <c r="U16" s="9">
        <v>13</v>
      </c>
      <c r="V16" s="9">
        <v>13</v>
      </c>
      <c r="W16" s="9">
        <v>13</v>
      </c>
      <c r="X16" s="9">
        <v>13</v>
      </c>
      <c r="Y16" s="9">
        <v>13</v>
      </c>
      <c r="Z16" s="9">
        <v>13</v>
      </c>
      <c r="AA16" s="9">
        <v>13</v>
      </c>
      <c r="AB16" s="9">
        <v>13</v>
      </c>
      <c r="AC16" s="9">
        <v>13</v>
      </c>
      <c r="AD16" s="9">
        <v>13</v>
      </c>
      <c r="AE16" s="9">
        <v>13</v>
      </c>
      <c r="AF16" s="9">
        <v>13</v>
      </c>
      <c r="AG16" s="9">
        <v>13</v>
      </c>
      <c r="AH16" s="9">
        <v>13</v>
      </c>
      <c r="AI16" s="9">
        <v>13</v>
      </c>
      <c r="AJ16" s="9">
        <v>13</v>
      </c>
      <c r="AK16" s="9">
        <v>13</v>
      </c>
      <c r="AL16" s="9">
        <v>13</v>
      </c>
      <c r="AM16" s="9">
        <v>13</v>
      </c>
      <c r="AN16" s="9">
        <v>13</v>
      </c>
      <c r="AO16" s="9">
        <v>13</v>
      </c>
      <c r="AP16" s="9">
        <v>13</v>
      </c>
      <c r="AQ16" s="9">
        <v>13</v>
      </c>
      <c r="AR16" s="9">
        <v>13</v>
      </c>
      <c r="AS16" s="9">
        <v>13</v>
      </c>
      <c r="AT16" s="9">
        <v>13</v>
      </c>
      <c r="AU16" s="9">
        <v>13</v>
      </c>
      <c r="AV16" s="9">
        <v>13</v>
      </c>
      <c r="AW16" s="9">
        <v>13</v>
      </c>
      <c r="AX16" s="9">
        <v>13</v>
      </c>
      <c r="AY16" s="9">
        <v>13</v>
      </c>
      <c r="AZ16" s="9">
        <v>13</v>
      </c>
    </row>
    <row r="18" spans="1:52" x14ac:dyDescent="0.2">
      <c r="A18" s="10" t="s">
        <v>2</v>
      </c>
      <c r="B18" s="10" t="s">
        <v>320</v>
      </c>
    </row>
    <row r="19" spans="1:52" x14ac:dyDescent="0.2">
      <c r="A19" s="10" t="s">
        <v>407</v>
      </c>
    </row>
    <row r="20" spans="1:52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8"/>
  <dimension ref="A1:C19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3" s="3" customFormat="1" x14ac:dyDescent="0.2"/>
    <row r="2" spans="1:3" s="3" customFormat="1" ht="20.25" x14ac:dyDescent="0.3">
      <c r="A2" s="12" t="s">
        <v>75</v>
      </c>
      <c r="B2" s="12" t="s">
        <v>37</v>
      </c>
    </row>
    <row r="3" spans="1:3" s="3" customFormat="1" x14ac:dyDescent="0.2"/>
    <row r="4" spans="1:3" s="3" customFormat="1" ht="14.25" x14ac:dyDescent="0.2">
      <c r="A4" s="11" t="s">
        <v>3</v>
      </c>
    </row>
    <row r="5" spans="1:3" s="3" customFormat="1" x14ac:dyDescent="0.2"/>
    <row r="6" spans="1:3" s="3" customFormat="1" x14ac:dyDescent="0.2"/>
    <row r="7" spans="1:3" s="3" customFormat="1" x14ac:dyDescent="0.2"/>
    <row r="8" spans="1:3" s="3" customFormat="1" x14ac:dyDescent="0.2"/>
    <row r="9" spans="1:3" s="3" customFormat="1" x14ac:dyDescent="0.2"/>
    <row r="10" spans="1:3" s="3" customFormat="1" x14ac:dyDescent="0.2"/>
    <row r="11" spans="1:3" s="8" customFormat="1" x14ac:dyDescent="0.2"/>
    <row r="12" spans="1:3" x14ac:dyDescent="0.2">
      <c r="A12" s="5" t="str">
        <f>B2</f>
        <v>Gennemsnitlig årlig realvækst i BNP og erhvervsinvesteringer, 2014-2020</v>
      </c>
    </row>
    <row r="14" spans="1:3" x14ac:dyDescent="0.2">
      <c r="A14" s="5" t="s">
        <v>311</v>
      </c>
      <c r="B14" s="5" t="s">
        <v>371</v>
      </c>
    </row>
    <row r="15" spans="1:3" x14ac:dyDescent="0.2">
      <c r="A15" s="2" t="s">
        <v>90</v>
      </c>
      <c r="B15" s="9">
        <v>2.1</v>
      </c>
      <c r="C15" s="8"/>
    </row>
    <row r="16" spans="1:3" x14ac:dyDescent="0.2">
      <c r="A16" s="2" t="s">
        <v>351</v>
      </c>
      <c r="B16" s="9">
        <v>6</v>
      </c>
      <c r="C16" s="8"/>
    </row>
    <row r="18" spans="1:2" x14ac:dyDescent="0.2">
      <c r="A18" s="10" t="s">
        <v>2</v>
      </c>
      <c r="B18" s="10" t="s">
        <v>315</v>
      </c>
    </row>
    <row r="19" spans="1:2" x14ac:dyDescent="0.2">
      <c r="A19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9"/>
  <dimension ref="A1:X20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24" s="3" customFormat="1" x14ac:dyDescent="0.2"/>
    <row r="2" spans="1:24" s="3" customFormat="1" ht="20.25" x14ac:dyDescent="0.3">
      <c r="A2" s="12" t="s">
        <v>76</v>
      </c>
      <c r="B2" s="12" t="s">
        <v>38</v>
      </c>
    </row>
    <row r="3" spans="1:24" s="3" customFormat="1" x14ac:dyDescent="0.2"/>
    <row r="4" spans="1:24" s="3" customFormat="1" ht="14.25" x14ac:dyDescent="0.2">
      <c r="A4" s="11" t="s">
        <v>3</v>
      </c>
    </row>
    <row r="5" spans="1:24" s="3" customFormat="1" x14ac:dyDescent="0.2"/>
    <row r="6" spans="1:24" s="3" customFormat="1" x14ac:dyDescent="0.2"/>
    <row r="7" spans="1:24" s="3" customFormat="1" x14ac:dyDescent="0.2"/>
    <row r="8" spans="1:24" s="3" customFormat="1" x14ac:dyDescent="0.2"/>
    <row r="9" spans="1:24" s="3" customFormat="1" x14ac:dyDescent="0.2"/>
    <row r="10" spans="1:24" s="3" customFormat="1" x14ac:dyDescent="0.2"/>
    <row r="11" spans="1:24" s="8" customFormat="1" x14ac:dyDescent="0.2"/>
    <row r="12" spans="1:24" x14ac:dyDescent="0.2">
      <c r="A12" s="5" t="str">
        <f>B2</f>
        <v>Investeringer og forbrug af fast realkapital i de private byerhverv, 1990-2012</v>
      </c>
    </row>
    <row r="14" spans="1:24" x14ac:dyDescent="0.2">
      <c r="A14" s="5" t="s">
        <v>372</v>
      </c>
      <c r="B14" s="5">
        <v>1990</v>
      </c>
      <c r="C14" s="10">
        <v>1991</v>
      </c>
      <c r="D14" s="5">
        <v>1992</v>
      </c>
      <c r="E14" s="10">
        <v>1993</v>
      </c>
      <c r="F14" s="5">
        <v>1994</v>
      </c>
      <c r="G14" s="10">
        <v>1995</v>
      </c>
      <c r="H14" s="5">
        <v>1996</v>
      </c>
      <c r="I14" s="10">
        <v>1997</v>
      </c>
      <c r="J14" s="5">
        <v>1998</v>
      </c>
      <c r="K14" s="10">
        <v>1999</v>
      </c>
      <c r="L14" s="5">
        <v>2000</v>
      </c>
      <c r="M14" s="10">
        <v>2001</v>
      </c>
      <c r="N14" s="5">
        <v>2002</v>
      </c>
      <c r="O14" s="10">
        <v>2003</v>
      </c>
      <c r="P14" s="5">
        <v>2004</v>
      </c>
      <c r="Q14" s="10">
        <v>2005</v>
      </c>
      <c r="R14" s="5">
        <v>2006</v>
      </c>
      <c r="S14" s="10">
        <v>2007</v>
      </c>
      <c r="T14" s="5">
        <v>2008</v>
      </c>
      <c r="U14" s="10">
        <v>2009</v>
      </c>
      <c r="V14" s="5">
        <v>2010</v>
      </c>
      <c r="W14" s="10">
        <v>2011</v>
      </c>
      <c r="X14" s="5">
        <v>2012</v>
      </c>
    </row>
    <row r="15" spans="1:24" x14ac:dyDescent="0.2">
      <c r="A15" s="2" t="s">
        <v>373</v>
      </c>
      <c r="B15" s="9">
        <v>20.7</v>
      </c>
      <c r="C15" s="19">
        <v>20</v>
      </c>
      <c r="D15" s="9">
        <v>17.899999999999999</v>
      </c>
      <c r="E15" s="9">
        <v>17.899999999999999</v>
      </c>
      <c r="F15" s="9">
        <v>18.5</v>
      </c>
      <c r="G15" s="9">
        <v>19.7</v>
      </c>
      <c r="H15" s="9">
        <v>19.3</v>
      </c>
      <c r="I15" s="9">
        <v>21</v>
      </c>
      <c r="J15" s="9">
        <v>22.6</v>
      </c>
      <c r="K15" s="9">
        <v>21.1</v>
      </c>
      <c r="L15" s="9">
        <v>21.2</v>
      </c>
      <c r="M15" s="9">
        <v>20.9</v>
      </c>
      <c r="N15" s="9">
        <v>21.2</v>
      </c>
      <c r="O15" s="9">
        <v>19</v>
      </c>
      <c r="P15" s="9">
        <v>18.899999999999999</v>
      </c>
      <c r="Q15" s="9">
        <v>18.8</v>
      </c>
      <c r="R15" s="9">
        <v>20.100000000000001</v>
      </c>
      <c r="S15" s="9">
        <v>20.399999999999999</v>
      </c>
      <c r="T15" s="9">
        <v>19.3</v>
      </c>
      <c r="U15" s="9">
        <v>17</v>
      </c>
      <c r="V15" s="9">
        <v>17</v>
      </c>
      <c r="W15" s="9">
        <v>16.8</v>
      </c>
      <c r="X15" s="9">
        <v>16</v>
      </c>
    </row>
    <row r="16" spans="1:24" x14ac:dyDescent="0.2">
      <c r="A16" s="2" t="s">
        <v>374</v>
      </c>
      <c r="B16" s="9">
        <v>14.9</v>
      </c>
      <c r="C16" s="19">
        <v>15.3</v>
      </c>
      <c r="D16" s="9">
        <v>15.2</v>
      </c>
      <c r="E16" s="9">
        <v>16</v>
      </c>
      <c r="F16" s="9">
        <v>15.6</v>
      </c>
      <c r="G16" s="9">
        <v>15.8</v>
      </c>
      <c r="H16" s="9">
        <v>16.3</v>
      </c>
      <c r="I16" s="9">
        <v>16.5</v>
      </c>
      <c r="J16" s="9">
        <v>16.7</v>
      </c>
      <c r="K16" s="9">
        <v>17</v>
      </c>
      <c r="L16" s="9">
        <v>17.2</v>
      </c>
      <c r="M16" s="9">
        <v>17.600000000000001</v>
      </c>
      <c r="N16" s="9">
        <v>17.8</v>
      </c>
      <c r="O16" s="9">
        <v>18.2</v>
      </c>
      <c r="P16" s="9">
        <v>18.3</v>
      </c>
      <c r="Q16" s="9">
        <v>17.8</v>
      </c>
      <c r="R16" s="9">
        <v>17.2</v>
      </c>
      <c r="S16" s="9">
        <v>17.3</v>
      </c>
      <c r="T16" s="9">
        <v>18.3</v>
      </c>
      <c r="U16" s="9">
        <v>19.3</v>
      </c>
      <c r="V16" s="9">
        <v>18.899999999999999</v>
      </c>
      <c r="W16" s="9">
        <v>18.5</v>
      </c>
      <c r="X16" s="9">
        <v>18.100000000000001</v>
      </c>
    </row>
    <row r="17" spans="1:24" x14ac:dyDescent="0.2">
      <c r="A17" s="2" t="s">
        <v>375</v>
      </c>
      <c r="B17" s="9">
        <v>5.8</v>
      </c>
      <c r="C17" s="19">
        <v>4.7</v>
      </c>
      <c r="D17" s="9">
        <v>2.7</v>
      </c>
      <c r="E17" s="9">
        <v>1.9</v>
      </c>
      <c r="F17" s="9">
        <v>2.9</v>
      </c>
      <c r="G17" s="9">
        <v>3.9</v>
      </c>
      <c r="H17" s="9">
        <v>3</v>
      </c>
      <c r="I17" s="9">
        <v>4.5999999999999996</v>
      </c>
      <c r="J17" s="9">
        <v>5.9</v>
      </c>
      <c r="K17" s="9">
        <v>4.2</v>
      </c>
      <c r="L17" s="9">
        <v>3.9</v>
      </c>
      <c r="M17" s="9">
        <v>3.3</v>
      </c>
      <c r="N17" s="9">
        <v>3.3</v>
      </c>
      <c r="O17" s="9">
        <v>0.7</v>
      </c>
      <c r="P17" s="9">
        <v>0.6</v>
      </c>
      <c r="Q17" s="9">
        <v>1</v>
      </c>
      <c r="R17" s="9">
        <v>2.9</v>
      </c>
      <c r="S17" s="9">
        <v>3.1</v>
      </c>
      <c r="T17" s="9">
        <v>0.9</v>
      </c>
      <c r="U17" s="9">
        <v>-2.4</v>
      </c>
      <c r="V17" s="9">
        <v>-1.9</v>
      </c>
      <c r="W17" s="9">
        <v>-1.7</v>
      </c>
      <c r="X17" s="9">
        <v>-2.1</v>
      </c>
    </row>
    <row r="19" spans="1:24" x14ac:dyDescent="0.2">
      <c r="A19" s="10" t="s">
        <v>2</v>
      </c>
      <c r="B19" s="10" t="s">
        <v>320</v>
      </c>
    </row>
    <row r="20" spans="1:24" x14ac:dyDescent="0.2">
      <c r="A20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0"/>
  <dimension ref="A1:AZ19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52" s="3" customFormat="1" x14ac:dyDescent="0.2"/>
    <row r="2" spans="1:52" s="3" customFormat="1" ht="20.25" x14ac:dyDescent="0.3">
      <c r="A2" s="12" t="s">
        <v>77</v>
      </c>
      <c r="B2" s="12" t="s">
        <v>39</v>
      </c>
    </row>
    <row r="3" spans="1:52" s="3" customFormat="1" x14ac:dyDescent="0.2"/>
    <row r="4" spans="1:52" s="3" customFormat="1" ht="14.25" x14ac:dyDescent="0.2">
      <c r="A4" s="11" t="s">
        <v>3</v>
      </c>
    </row>
    <row r="5" spans="1:52" s="3" customFormat="1" x14ac:dyDescent="0.2"/>
    <row r="6" spans="1:52" s="3" customFormat="1" x14ac:dyDescent="0.2"/>
    <row r="7" spans="1:52" s="3" customFormat="1" x14ac:dyDescent="0.2"/>
    <row r="8" spans="1:52" s="3" customFormat="1" x14ac:dyDescent="0.2"/>
    <row r="9" spans="1:52" s="3" customFormat="1" x14ac:dyDescent="0.2"/>
    <row r="10" spans="1:52" s="3" customFormat="1" x14ac:dyDescent="0.2"/>
    <row r="11" spans="1:52" s="8" customFormat="1" x14ac:dyDescent="0.2"/>
    <row r="12" spans="1:52" x14ac:dyDescent="0.2">
      <c r="A12" s="5" t="str">
        <f>B2</f>
        <v>Værdi af kapitalapparatet i de private byerhverv relativt til sektorens bruttoværditilvækst, 1980-2030</v>
      </c>
    </row>
    <row r="14" spans="1:52" x14ac:dyDescent="0.2">
      <c r="A14" s="5" t="s">
        <v>377</v>
      </c>
      <c r="B14" s="5">
        <v>1980</v>
      </c>
      <c r="C14" s="10">
        <v>1981</v>
      </c>
      <c r="D14" s="5">
        <v>1982</v>
      </c>
      <c r="E14" s="10">
        <v>1983</v>
      </c>
      <c r="F14" s="5">
        <v>1984</v>
      </c>
      <c r="G14" s="10">
        <v>1985</v>
      </c>
      <c r="H14" s="5">
        <v>1986</v>
      </c>
      <c r="I14" s="10">
        <v>1987</v>
      </c>
      <c r="J14" s="5">
        <v>1988</v>
      </c>
      <c r="K14" s="10">
        <v>1989</v>
      </c>
      <c r="L14" s="5">
        <v>1990</v>
      </c>
      <c r="M14" s="10">
        <v>1991</v>
      </c>
      <c r="N14" s="5">
        <v>1992</v>
      </c>
      <c r="O14" s="10">
        <v>1993</v>
      </c>
      <c r="P14" s="5">
        <v>1994</v>
      </c>
      <c r="Q14" s="10">
        <v>1995</v>
      </c>
      <c r="R14" s="5">
        <v>1996</v>
      </c>
      <c r="S14" s="10">
        <v>1997</v>
      </c>
      <c r="T14" s="5">
        <v>1998</v>
      </c>
      <c r="U14" s="10">
        <v>1999</v>
      </c>
      <c r="V14" s="5">
        <v>2000</v>
      </c>
      <c r="W14" s="10">
        <v>2001</v>
      </c>
      <c r="X14" s="5">
        <v>2002</v>
      </c>
      <c r="Y14" s="10">
        <v>2003</v>
      </c>
      <c r="Z14" s="5">
        <v>2004</v>
      </c>
      <c r="AA14" s="10">
        <v>2005</v>
      </c>
      <c r="AB14" s="5">
        <v>2006</v>
      </c>
      <c r="AC14" s="10">
        <v>2007</v>
      </c>
      <c r="AD14" s="5">
        <v>2008</v>
      </c>
      <c r="AE14" s="10">
        <v>2009</v>
      </c>
      <c r="AF14" s="5">
        <v>2010</v>
      </c>
      <c r="AG14" s="10">
        <v>2011</v>
      </c>
      <c r="AH14" s="5">
        <v>2012</v>
      </c>
      <c r="AI14" s="10">
        <v>2013</v>
      </c>
      <c r="AJ14" s="5">
        <v>2014</v>
      </c>
      <c r="AK14" s="10">
        <v>2015</v>
      </c>
      <c r="AL14" s="5">
        <v>2016</v>
      </c>
      <c r="AM14" s="10">
        <v>2017</v>
      </c>
      <c r="AN14" s="5">
        <v>2018</v>
      </c>
      <c r="AO14" s="10">
        <v>2019</v>
      </c>
      <c r="AP14" s="5">
        <v>2020</v>
      </c>
      <c r="AQ14" s="10">
        <v>2021</v>
      </c>
      <c r="AR14" s="5">
        <v>2022</v>
      </c>
      <c r="AS14" s="10">
        <v>2023</v>
      </c>
      <c r="AT14" s="5">
        <v>2024</v>
      </c>
      <c r="AU14" s="10">
        <v>2025</v>
      </c>
      <c r="AV14" s="5">
        <v>2026</v>
      </c>
      <c r="AW14" s="10">
        <v>2027</v>
      </c>
      <c r="AX14" s="5">
        <v>2028</v>
      </c>
      <c r="AY14" s="10">
        <v>2029</v>
      </c>
      <c r="AZ14" s="5">
        <v>2030</v>
      </c>
    </row>
    <row r="15" spans="1:52" x14ac:dyDescent="0.2">
      <c r="A15" s="51" t="s">
        <v>376</v>
      </c>
      <c r="B15" s="52">
        <v>1.95</v>
      </c>
      <c r="C15" s="52">
        <v>2.0299999999999998</v>
      </c>
      <c r="D15" s="52">
        <v>1.96</v>
      </c>
      <c r="E15" s="52">
        <v>1.9</v>
      </c>
      <c r="F15" s="52">
        <v>1.84</v>
      </c>
      <c r="G15" s="52">
        <v>1.8</v>
      </c>
      <c r="H15" s="52">
        <v>1.8</v>
      </c>
      <c r="I15" s="52">
        <v>1.86</v>
      </c>
      <c r="J15" s="52">
        <v>1.95</v>
      </c>
      <c r="K15" s="52">
        <v>2</v>
      </c>
      <c r="L15" s="52">
        <v>2.0299999999999998</v>
      </c>
      <c r="M15" s="52">
        <v>2.06</v>
      </c>
      <c r="N15" s="52">
        <v>2.0499999999999998</v>
      </c>
      <c r="O15" s="52">
        <v>2.1</v>
      </c>
      <c r="P15" s="52">
        <v>2.02</v>
      </c>
      <c r="Q15" s="52">
        <v>2.04</v>
      </c>
      <c r="R15" s="52">
        <v>2.04</v>
      </c>
      <c r="S15" s="52">
        <v>2.02</v>
      </c>
      <c r="T15" s="52">
        <v>2.0499999999999998</v>
      </c>
      <c r="U15" s="52">
        <v>2.0499999999999998</v>
      </c>
      <c r="V15" s="52">
        <v>2.09</v>
      </c>
      <c r="W15" s="52">
        <v>2.09</v>
      </c>
      <c r="X15" s="52">
        <v>2.08</v>
      </c>
      <c r="Y15" s="52">
        <v>2.12</v>
      </c>
      <c r="Z15" s="52">
        <v>2.1</v>
      </c>
      <c r="AA15" s="52">
        <v>2.09</v>
      </c>
      <c r="AB15" s="52">
        <v>2.0499999999999998</v>
      </c>
      <c r="AC15" s="52">
        <v>2.0699999999999998</v>
      </c>
      <c r="AD15" s="52">
        <v>2.06</v>
      </c>
      <c r="AE15" s="52">
        <v>2.1800000000000002</v>
      </c>
      <c r="AF15" s="52">
        <v>2.1800000000000002</v>
      </c>
      <c r="AG15" s="52">
        <v>2.17</v>
      </c>
      <c r="AH15" s="52">
        <v>2.1</v>
      </c>
      <c r="AI15" s="52">
        <v>2.04</v>
      </c>
      <c r="AJ15" s="52">
        <v>1.98</v>
      </c>
      <c r="AK15" s="52">
        <v>1.93</v>
      </c>
      <c r="AL15" s="52">
        <v>1.88</v>
      </c>
      <c r="AM15" s="52">
        <v>1.86</v>
      </c>
      <c r="AN15" s="52">
        <v>1.86</v>
      </c>
      <c r="AO15" s="52">
        <v>1.87</v>
      </c>
      <c r="AP15" s="52">
        <v>1.89</v>
      </c>
      <c r="AQ15" s="52">
        <v>1.9</v>
      </c>
      <c r="AR15" s="52">
        <v>1.91</v>
      </c>
      <c r="AS15" s="52">
        <v>1.92</v>
      </c>
      <c r="AT15" s="52">
        <v>1.94</v>
      </c>
      <c r="AU15" s="52">
        <v>1.96</v>
      </c>
      <c r="AV15" s="52">
        <v>1.97</v>
      </c>
      <c r="AW15" s="52">
        <v>1.97</v>
      </c>
      <c r="AX15" s="52">
        <v>1.98</v>
      </c>
      <c r="AY15" s="52">
        <v>1.99</v>
      </c>
      <c r="AZ15" s="53">
        <v>1.99</v>
      </c>
    </row>
    <row r="16" spans="1:52" x14ac:dyDescent="0.2">
      <c r="A16" s="51" t="s">
        <v>317</v>
      </c>
      <c r="B16" s="52">
        <v>2.0299999999999998</v>
      </c>
      <c r="C16" s="52">
        <v>2.0299999999999998</v>
      </c>
      <c r="D16" s="52">
        <v>2.0299999999999998</v>
      </c>
      <c r="E16" s="52">
        <v>2.0299999999999998</v>
      </c>
      <c r="F16" s="52">
        <v>2.0299999999999998</v>
      </c>
      <c r="G16" s="52">
        <v>2.0299999999999998</v>
      </c>
      <c r="H16" s="52">
        <v>2.0299999999999998</v>
      </c>
      <c r="I16" s="52">
        <v>2.0299999999999998</v>
      </c>
      <c r="J16" s="52">
        <v>2.0299999999999998</v>
      </c>
      <c r="K16" s="52">
        <v>2.0299999999999998</v>
      </c>
      <c r="L16" s="52">
        <v>2.0299999999999998</v>
      </c>
      <c r="M16" s="52">
        <v>2.0299999999999998</v>
      </c>
      <c r="N16" s="52">
        <v>2.0299999999999998</v>
      </c>
      <c r="O16" s="52">
        <v>2.0299999999999998</v>
      </c>
      <c r="P16" s="52">
        <v>2.0299999999999998</v>
      </c>
      <c r="Q16" s="52">
        <v>2.0299999999999998</v>
      </c>
      <c r="R16" s="52">
        <v>2.0299999999999998</v>
      </c>
      <c r="S16" s="52">
        <v>2.0299999999999998</v>
      </c>
      <c r="T16" s="52">
        <v>2.0299999999999998</v>
      </c>
      <c r="U16" s="52">
        <v>2.0299999999999998</v>
      </c>
      <c r="V16" s="52">
        <v>2.0299999999999998</v>
      </c>
      <c r="W16" s="52">
        <v>2.0299999999999998</v>
      </c>
      <c r="X16" s="52">
        <v>2.0299999999999998</v>
      </c>
      <c r="Y16" s="52">
        <v>2.0299999999999998</v>
      </c>
      <c r="Z16" s="52">
        <v>2.0299999999999998</v>
      </c>
      <c r="AA16" s="52">
        <v>2.0299999999999998</v>
      </c>
      <c r="AB16" s="52">
        <v>2.0299999999999998</v>
      </c>
      <c r="AC16" s="52">
        <v>2.0299999999999998</v>
      </c>
      <c r="AD16" s="52">
        <v>2.0299999999999998</v>
      </c>
      <c r="AE16" s="52">
        <v>2.0299999999999998</v>
      </c>
      <c r="AF16" s="52">
        <v>2.0299999999999998</v>
      </c>
      <c r="AG16" s="52">
        <v>2.0299999999999998</v>
      </c>
      <c r="AH16" s="52">
        <v>2.0299999999999998</v>
      </c>
      <c r="AI16" s="52">
        <v>2.0299999999999998</v>
      </c>
      <c r="AJ16" s="52">
        <v>2.0299999999999998</v>
      </c>
      <c r="AK16" s="52">
        <v>2.0299999999999998</v>
      </c>
      <c r="AL16" s="52">
        <v>2.0299999999999998</v>
      </c>
      <c r="AM16" s="52">
        <v>2.0299999999999998</v>
      </c>
      <c r="AN16" s="52">
        <v>2.0299999999999998</v>
      </c>
      <c r="AO16" s="52">
        <v>2.0299999999999998</v>
      </c>
      <c r="AP16" s="52">
        <v>2.0299999999999998</v>
      </c>
      <c r="AQ16" s="52">
        <v>2.0299999999999998</v>
      </c>
      <c r="AR16" s="52">
        <v>2.0299999999999998</v>
      </c>
      <c r="AS16" s="52">
        <v>2.0299999999999998</v>
      </c>
      <c r="AT16" s="52">
        <v>2.0299999999999998</v>
      </c>
      <c r="AU16" s="52">
        <v>2.0299999999999998</v>
      </c>
      <c r="AV16" s="52">
        <v>2.0299999999999998</v>
      </c>
      <c r="AW16" s="52">
        <v>2.0299999999999998</v>
      </c>
      <c r="AX16" s="52">
        <v>2.0299999999999998</v>
      </c>
      <c r="AY16" s="52">
        <v>2.0299999999999998</v>
      </c>
      <c r="AZ16" s="52">
        <v>2.0299999999999998</v>
      </c>
    </row>
    <row r="18" spans="1:2" x14ac:dyDescent="0.2">
      <c r="A18" s="10" t="s">
        <v>2</v>
      </c>
      <c r="B18" s="10" t="s">
        <v>320</v>
      </c>
    </row>
    <row r="19" spans="1:2" x14ac:dyDescent="0.2">
      <c r="A19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0"/>
  <dimension ref="A1:V23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22" s="3" customFormat="1" x14ac:dyDescent="0.2"/>
    <row r="2" spans="1:22" s="3" customFormat="1" ht="20.25" x14ac:dyDescent="0.3">
      <c r="A2" s="12" t="s">
        <v>326</v>
      </c>
      <c r="B2" s="12" t="s">
        <v>40</v>
      </c>
    </row>
    <row r="3" spans="1:22" s="3" customFormat="1" x14ac:dyDescent="0.2"/>
    <row r="4" spans="1:22" s="3" customFormat="1" ht="14.25" x14ac:dyDescent="0.2">
      <c r="A4" s="11" t="s">
        <v>3</v>
      </c>
    </row>
    <row r="5" spans="1:22" s="3" customFormat="1" x14ac:dyDescent="0.2"/>
    <row r="6" spans="1:22" s="3" customFormat="1" x14ac:dyDescent="0.2"/>
    <row r="7" spans="1:22" s="3" customFormat="1" x14ac:dyDescent="0.2"/>
    <row r="8" spans="1:22" s="3" customFormat="1" x14ac:dyDescent="0.2"/>
    <row r="9" spans="1:22" s="3" customFormat="1" x14ac:dyDescent="0.2"/>
    <row r="10" spans="1:22" s="3" customFormat="1" x14ac:dyDescent="0.2"/>
    <row r="11" spans="1:22" s="8" customFormat="1" x14ac:dyDescent="0.2"/>
    <row r="12" spans="1:22" x14ac:dyDescent="0.2">
      <c r="A12" s="5" t="str">
        <f>B2</f>
        <v>Alternative scenarier for gældskvoten, 2000-2020</v>
      </c>
    </row>
    <row r="14" spans="1:22" x14ac:dyDescent="0.2">
      <c r="A14" s="5" t="s">
        <v>114</v>
      </c>
      <c r="B14" s="10">
        <v>2000</v>
      </c>
      <c r="C14" s="10">
        <v>2001</v>
      </c>
      <c r="D14" s="10">
        <v>2002</v>
      </c>
      <c r="E14" s="10">
        <v>2003</v>
      </c>
      <c r="F14" s="10">
        <v>2004</v>
      </c>
      <c r="G14" s="10">
        <v>2005</v>
      </c>
      <c r="H14" s="10">
        <v>2006</v>
      </c>
      <c r="I14" s="10">
        <v>2007</v>
      </c>
      <c r="J14" s="10">
        <v>2008</v>
      </c>
      <c r="K14" s="10">
        <v>2009</v>
      </c>
      <c r="L14" s="10">
        <v>2010</v>
      </c>
      <c r="M14" s="10">
        <v>2011</v>
      </c>
      <c r="N14" s="10">
        <v>2012</v>
      </c>
      <c r="O14" s="10">
        <v>2013</v>
      </c>
      <c r="P14" s="10">
        <v>2014</v>
      </c>
      <c r="Q14" s="10">
        <v>2015</v>
      </c>
      <c r="R14" s="10">
        <v>2016</v>
      </c>
      <c r="S14" s="10">
        <v>2017</v>
      </c>
      <c r="T14" s="10">
        <v>2018</v>
      </c>
      <c r="U14" s="10">
        <v>2019</v>
      </c>
      <c r="V14" s="10">
        <v>2020</v>
      </c>
    </row>
    <row r="15" spans="1:22" x14ac:dyDescent="0.2">
      <c r="A15" s="30" t="s">
        <v>323</v>
      </c>
      <c r="B15" s="9">
        <v>225.2</v>
      </c>
      <c r="C15" s="19">
        <v>227.9</v>
      </c>
      <c r="D15" s="9">
        <v>233.2</v>
      </c>
      <c r="E15" s="9">
        <v>238.5</v>
      </c>
      <c r="F15" s="9">
        <v>251.8</v>
      </c>
      <c r="G15" s="9">
        <v>267</v>
      </c>
      <c r="H15" s="9">
        <v>284.10000000000002</v>
      </c>
      <c r="I15" s="9">
        <v>308.3</v>
      </c>
      <c r="J15" s="9">
        <v>314.89999999999998</v>
      </c>
      <c r="K15" s="9">
        <v>319.10000000000002</v>
      </c>
      <c r="L15" s="9">
        <v>307.3</v>
      </c>
      <c r="M15" s="9">
        <v>304.2</v>
      </c>
      <c r="N15" s="9">
        <v>299.8</v>
      </c>
      <c r="O15" s="9">
        <v>302.60000000000002</v>
      </c>
      <c r="P15" s="9">
        <v>298.5</v>
      </c>
      <c r="Q15" s="9">
        <v>294</v>
      </c>
      <c r="R15" s="9">
        <v>293.3</v>
      </c>
      <c r="S15" s="9">
        <v>292.89999999999998</v>
      </c>
      <c r="T15" s="9">
        <v>293.39999999999998</v>
      </c>
      <c r="U15" s="9">
        <v>293.7</v>
      </c>
      <c r="V15" s="9">
        <v>293.8</v>
      </c>
    </row>
    <row r="16" spans="1:22" x14ac:dyDescent="0.2">
      <c r="A16" s="30" t="s">
        <v>324</v>
      </c>
      <c r="B16" s="9">
        <v>225.2</v>
      </c>
      <c r="C16" s="19">
        <v>227.9</v>
      </c>
      <c r="D16" s="9">
        <v>233.2</v>
      </c>
      <c r="E16" s="9">
        <v>238.5</v>
      </c>
      <c r="F16" s="9">
        <v>251.8</v>
      </c>
      <c r="G16" s="9">
        <v>267</v>
      </c>
      <c r="H16" s="9">
        <v>284.10000000000002</v>
      </c>
      <c r="I16" s="9">
        <v>308.3</v>
      </c>
      <c r="J16" s="9">
        <v>314.89999999999998</v>
      </c>
      <c r="K16" s="9">
        <v>319.10000000000002</v>
      </c>
      <c r="L16" s="9">
        <v>307.3</v>
      </c>
      <c r="M16" s="9">
        <v>304.2</v>
      </c>
      <c r="N16" s="9">
        <v>299.8</v>
      </c>
      <c r="O16" s="9">
        <v>302.60000000000002</v>
      </c>
      <c r="P16" s="9">
        <v>297.10000000000002</v>
      </c>
      <c r="Q16" s="9">
        <v>289.8</v>
      </c>
      <c r="R16" s="9">
        <v>285.60000000000002</v>
      </c>
      <c r="S16" s="9">
        <v>280.7</v>
      </c>
      <c r="T16" s="9">
        <v>275.7</v>
      </c>
      <c r="U16" s="9">
        <v>269.5</v>
      </c>
      <c r="V16" s="9">
        <v>263.60000000000002</v>
      </c>
    </row>
    <row r="17" spans="1:22" x14ac:dyDescent="0.2">
      <c r="A17" s="30" t="s">
        <v>325</v>
      </c>
      <c r="B17" s="9">
        <v>225.2</v>
      </c>
      <c r="C17" s="19">
        <v>227.9</v>
      </c>
      <c r="D17" s="9">
        <v>233.2</v>
      </c>
      <c r="E17" s="9">
        <v>238.5</v>
      </c>
      <c r="F17" s="9">
        <v>251.8</v>
      </c>
      <c r="G17" s="9">
        <v>267</v>
      </c>
      <c r="H17" s="9">
        <v>284.10000000000002</v>
      </c>
      <c r="I17" s="9">
        <v>308.3</v>
      </c>
      <c r="J17" s="9">
        <v>314.89999999999998</v>
      </c>
      <c r="K17" s="9">
        <v>319.10000000000002</v>
      </c>
      <c r="L17" s="9">
        <v>307.3</v>
      </c>
      <c r="M17" s="9">
        <v>304.2</v>
      </c>
      <c r="N17" s="9">
        <v>299.8</v>
      </c>
      <c r="O17" s="9">
        <v>302.60000000000002</v>
      </c>
      <c r="P17" s="9">
        <v>299.7</v>
      </c>
      <c r="Q17" s="9">
        <v>297.5</v>
      </c>
      <c r="R17" s="9">
        <v>299.89999999999998</v>
      </c>
      <c r="S17" s="9">
        <v>303.2</v>
      </c>
      <c r="T17" s="9">
        <v>308.5</v>
      </c>
      <c r="U17" s="9">
        <v>314.5</v>
      </c>
      <c r="V17" s="9">
        <v>320</v>
      </c>
    </row>
    <row r="19" spans="1:22" x14ac:dyDescent="0.2">
      <c r="A19" s="10" t="s">
        <v>2</v>
      </c>
      <c r="B19" s="10" t="s">
        <v>95</v>
      </c>
    </row>
    <row r="20" spans="1:22" x14ac:dyDescent="0.2">
      <c r="A20" s="10" t="s">
        <v>407</v>
      </c>
    </row>
    <row r="21" spans="1:22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1"/>
  <dimension ref="A1:AP23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42" s="3" customFormat="1" x14ac:dyDescent="0.2"/>
    <row r="2" spans="1:42" s="3" customFormat="1" ht="20.25" x14ac:dyDescent="0.3">
      <c r="A2" s="12" t="s">
        <v>327</v>
      </c>
      <c r="B2" s="12" t="s">
        <v>41</v>
      </c>
    </row>
    <row r="3" spans="1:42" s="3" customFormat="1" x14ac:dyDescent="0.2"/>
    <row r="4" spans="1:42" s="3" customFormat="1" ht="14.25" x14ac:dyDescent="0.2">
      <c r="A4" s="11" t="s">
        <v>3</v>
      </c>
    </row>
    <row r="5" spans="1:42" s="3" customFormat="1" x14ac:dyDescent="0.2"/>
    <row r="6" spans="1:42" s="3" customFormat="1" x14ac:dyDescent="0.2"/>
    <row r="7" spans="1:42" s="3" customFormat="1" x14ac:dyDescent="0.2"/>
    <row r="8" spans="1:42" s="3" customFormat="1" x14ac:dyDescent="0.2"/>
    <row r="9" spans="1:42" s="3" customFormat="1" x14ac:dyDescent="0.2"/>
    <row r="10" spans="1:42" s="3" customFormat="1" x14ac:dyDescent="0.2"/>
    <row r="11" spans="1:42" s="8" customFormat="1" x14ac:dyDescent="0.2"/>
    <row r="12" spans="1:42" x14ac:dyDescent="0.2">
      <c r="A12" s="5" t="str">
        <f>B2</f>
        <v>Implikationer for forbrugskvoten, 1980-2020</v>
      </c>
    </row>
    <row r="14" spans="1:42" x14ac:dyDescent="0.2">
      <c r="A14" s="5" t="s">
        <v>114</v>
      </c>
      <c r="B14" s="5">
        <v>1980</v>
      </c>
      <c r="C14" s="10">
        <v>1981</v>
      </c>
      <c r="D14" s="10">
        <v>1982</v>
      </c>
      <c r="E14" s="10">
        <v>1983</v>
      </c>
      <c r="F14" s="10">
        <v>1984</v>
      </c>
      <c r="G14" s="10">
        <v>1985</v>
      </c>
      <c r="H14" s="10">
        <v>1986</v>
      </c>
      <c r="I14" s="10">
        <v>1987</v>
      </c>
      <c r="J14" s="10">
        <v>1988</v>
      </c>
      <c r="K14" s="10">
        <v>1989</v>
      </c>
      <c r="L14" s="10">
        <v>1990</v>
      </c>
      <c r="M14" s="10">
        <v>1991</v>
      </c>
      <c r="N14" s="10">
        <v>1992</v>
      </c>
      <c r="O14" s="10">
        <v>1993</v>
      </c>
      <c r="P14" s="10">
        <v>1994</v>
      </c>
      <c r="Q14" s="10">
        <v>1995</v>
      </c>
      <c r="R14" s="10">
        <v>1996</v>
      </c>
      <c r="S14" s="10">
        <v>1997</v>
      </c>
      <c r="T14" s="10">
        <v>1998</v>
      </c>
      <c r="U14" s="10">
        <v>1999</v>
      </c>
      <c r="V14" s="10">
        <v>2000</v>
      </c>
      <c r="W14" s="10">
        <v>2001</v>
      </c>
      <c r="X14" s="10">
        <v>2002</v>
      </c>
      <c r="Y14" s="10">
        <v>2003</v>
      </c>
      <c r="Z14" s="10">
        <v>2004</v>
      </c>
      <c r="AA14" s="10">
        <v>2005</v>
      </c>
      <c r="AB14" s="10">
        <v>2006</v>
      </c>
      <c r="AC14" s="10">
        <v>2007</v>
      </c>
      <c r="AD14" s="10">
        <v>2008</v>
      </c>
      <c r="AE14" s="10">
        <v>2009</v>
      </c>
      <c r="AF14" s="10">
        <v>2010</v>
      </c>
      <c r="AG14" s="10">
        <v>2011</v>
      </c>
      <c r="AH14" s="10">
        <v>2012</v>
      </c>
      <c r="AI14" s="10">
        <v>2013</v>
      </c>
      <c r="AJ14" s="10">
        <v>2014</v>
      </c>
      <c r="AK14" s="10">
        <v>2015</v>
      </c>
      <c r="AL14" s="10">
        <v>2016</v>
      </c>
      <c r="AM14" s="10">
        <v>2017</v>
      </c>
      <c r="AN14" s="10">
        <v>2018</v>
      </c>
      <c r="AO14" s="10">
        <v>2019</v>
      </c>
      <c r="AP14" s="10">
        <v>2020</v>
      </c>
    </row>
    <row r="15" spans="1:42" x14ac:dyDescent="0.2">
      <c r="A15" s="31" t="s">
        <v>323</v>
      </c>
      <c r="B15" s="9">
        <v>95.6</v>
      </c>
      <c r="C15" s="8">
        <v>96.1</v>
      </c>
      <c r="D15" s="2">
        <v>93.5</v>
      </c>
      <c r="E15" s="2">
        <v>97.2</v>
      </c>
      <c r="F15" s="2">
        <v>99.3</v>
      </c>
      <c r="G15" s="2">
        <v>104.5</v>
      </c>
      <c r="H15" s="2">
        <v>105.4</v>
      </c>
      <c r="I15" s="2">
        <v>104</v>
      </c>
      <c r="J15" s="2">
        <v>100.9</v>
      </c>
      <c r="K15" s="2">
        <v>99.1</v>
      </c>
      <c r="L15" s="2">
        <v>97.7</v>
      </c>
      <c r="M15" s="2">
        <v>97.7</v>
      </c>
      <c r="N15" s="2">
        <v>97.4</v>
      </c>
      <c r="O15" s="2">
        <v>96</v>
      </c>
      <c r="P15" s="2">
        <v>100.2</v>
      </c>
      <c r="Q15" s="2">
        <v>96.7</v>
      </c>
      <c r="R15" s="2">
        <v>97.4</v>
      </c>
      <c r="S15" s="2">
        <v>100.3</v>
      </c>
      <c r="T15" s="2">
        <v>100.2</v>
      </c>
      <c r="U15" s="2">
        <v>102.4</v>
      </c>
      <c r="V15" s="2">
        <v>102.4</v>
      </c>
      <c r="W15" s="2">
        <v>99.9</v>
      </c>
      <c r="X15" s="2">
        <v>99.5</v>
      </c>
      <c r="Y15" s="2">
        <v>98.4</v>
      </c>
      <c r="Z15" s="2">
        <v>99.9</v>
      </c>
      <c r="AA15" s="2">
        <v>100.6</v>
      </c>
      <c r="AB15" s="2">
        <v>102.7</v>
      </c>
      <c r="AC15" s="2">
        <v>104.9</v>
      </c>
      <c r="AD15" s="2">
        <v>105.1</v>
      </c>
      <c r="AE15" s="2">
        <v>100.5</v>
      </c>
      <c r="AF15" s="2">
        <v>97.9</v>
      </c>
      <c r="AG15" s="2">
        <v>97.2</v>
      </c>
      <c r="AH15" s="2">
        <v>97.4</v>
      </c>
      <c r="AI15" s="2">
        <v>97</v>
      </c>
      <c r="AJ15" s="2">
        <v>96.1</v>
      </c>
      <c r="AK15" s="2">
        <v>95.4</v>
      </c>
      <c r="AL15" s="2">
        <v>95.9</v>
      </c>
      <c r="AM15" s="2">
        <v>96.4</v>
      </c>
      <c r="AN15" s="2">
        <v>96.8</v>
      </c>
      <c r="AO15" s="2">
        <v>96.9</v>
      </c>
      <c r="AP15" s="2">
        <v>97.2</v>
      </c>
    </row>
    <row r="16" spans="1:42" x14ac:dyDescent="0.2">
      <c r="A16" s="31" t="s">
        <v>324</v>
      </c>
      <c r="B16" s="9">
        <v>95.6</v>
      </c>
      <c r="C16" s="8">
        <v>96.1</v>
      </c>
      <c r="D16" s="2">
        <v>93.5</v>
      </c>
      <c r="E16" s="2">
        <v>97.2</v>
      </c>
      <c r="F16" s="2">
        <v>99.3</v>
      </c>
      <c r="G16" s="2">
        <v>104.5</v>
      </c>
      <c r="H16" s="2">
        <v>105.4</v>
      </c>
      <c r="I16" s="2">
        <v>104</v>
      </c>
      <c r="J16" s="2">
        <v>100.9</v>
      </c>
      <c r="K16" s="2">
        <v>99.1</v>
      </c>
      <c r="L16" s="2">
        <v>97.7</v>
      </c>
      <c r="M16" s="2">
        <v>97.7</v>
      </c>
      <c r="N16" s="2">
        <v>97.4</v>
      </c>
      <c r="O16" s="2">
        <v>96</v>
      </c>
      <c r="P16" s="2">
        <v>100.2</v>
      </c>
      <c r="Q16" s="2">
        <v>96.7</v>
      </c>
      <c r="R16" s="2">
        <v>97.4</v>
      </c>
      <c r="S16" s="2">
        <v>100.3</v>
      </c>
      <c r="T16" s="2">
        <v>100.2</v>
      </c>
      <c r="U16" s="2">
        <v>102.4</v>
      </c>
      <c r="V16" s="2">
        <v>102.4</v>
      </c>
      <c r="W16" s="2">
        <v>99.9</v>
      </c>
      <c r="X16" s="2">
        <v>99.5</v>
      </c>
      <c r="Y16" s="2">
        <v>98.4</v>
      </c>
      <c r="Z16" s="2">
        <v>99.9</v>
      </c>
      <c r="AA16" s="2">
        <v>100.6</v>
      </c>
      <c r="AB16" s="2">
        <v>102.7</v>
      </c>
      <c r="AC16" s="2">
        <v>104.9</v>
      </c>
      <c r="AD16" s="2">
        <v>105.1</v>
      </c>
      <c r="AE16" s="2">
        <v>100.5</v>
      </c>
      <c r="AF16" s="2">
        <v>97.9</v>
      </c>
      <c r="AG16" s="2">
        <v>97.2</v>
      </c>
      <c r="AH16" s="2">
        <v>97.4</v>
      </c>
      <c r="AI16" s="2">
        <v>97</v>
      </c>
      <c r="AJ16" s="2">
        <v>95.3</v>
      </c>
      <c r="AK16" s="2">
        <v>93.9</v>
      </c>
      <c r="AL16" s="2">
        <v>93.6</v>
      </c>
      <c r="AM16" s="2">
        <v>93.3</v>
      </c>
      <c r="AN16" s="2">
        <v>92.9</v>
      </c>
      <c r="AO16" s="2">
        <v>92.1</v>
      </c>
      <c r="AP16" s="2">
        <v>91.5</v>
      </c>
    </row>
    <row r="17" spans="1:42" x14ac:dyDescent="0.2">
      <c r="A17" s="31" t="s">
        <v>325</v>
      </c>
      <c r="B17" s="9">
        <v>95.6</v>
      </c>
      <c r="C17" s="8">
        <v>96.1</v>
      </c>
      <c r="D17" s="2">
        <v>93.5</v>
      </c>
      <c r="E17" s="2">
        <v>97.2</v>
      </c>
      <c r="F17" s="2">
        <v>99.3</v>
      </c>
      <c r="G17" s="2">
        <v>104.5</v>
      </c>
      <c r="H17" s="2">
        <v>105.4</v>
      </c>
      <c r="I17" s="2">
        <v>104</v>
      </c>
      <c r="J17" s="2">
        <v>100.9</v>
      </c>
      <c r="K17" s="2">
        <v>99.1</v>
      </c>
      <c r="L17" s="2">
        <v>97.7</v>
      </c>
      <c r="M17" s="2">
        <v>97.7</v>
      </c>
      <c r="N17" s="2">
        <v>97.4</v>
      </c>
      <c r="O17" s="2">
        <v>96</v>
      </c>
      <c r="P17" s="2">
        <v>100.2</v>
      </c>
      <c r="Q17" s="2">
        <v>96.7</v>
      </c>
      <c r="R17" s="2">
        <v>97.4</v>
      </c>
      <c r="S17" s="2">
        <v>100.3</v>
      </c>
      <c r="T17" s="2">
        <v>100.2</v>
      </c>
      <c r="U17" s="2">
        <v>102.4</v>
      </c>
      <c r="V17" s="2">
        <v>102.4</v>
      </c>
      <c r="W17" s="2">
        <v>99.9</v>
      </c>
      <c r="X17" s="2">
        <v>99.5</v>
      </c>
      <c r="Y17" s="2">
        <v>98.4</v>
      </c>
      <c r="Z17" s="2">
        <v>99.9</v>
      </c>
      <c r="AA17" s="2">
        <v>100.6</v>
      </c>
      <c r="AB17" s="2">
        <v>102.7</v>
      </c>
      <c r="AC17" s="2">
        <v>104.9</v>
      </c>
      <c r="AD17" s="2">
        <v>105.1</v>
      </c>
      <c r="AE17" s="2">
        <v>100.5</v>
      </c>
      <c r="AF17" s="2">
        <v>97.9</v>
      </c>
      <c r="AG17" s="2">
        <v>97.2</v>
      </c>
      <c r="AH17" s="2">
        <v>97.4</v>
      </c>
      <c r="AI17" s="2">
        <v>97</v>
      </c>
      <c r="AJ17" s="2">
        <v>96.7</v>
      </c>
      <c r="AK17" s="2">
        <v>96.6</v>
      </c>
      <c r="AL17" s="2">
        <v>97.8</v>
      </c>
      <c r="AM17" s="2">
        <v>99</v>
      </c>
      <c r="AN17" s="2">
        <v>100.2</v>
      </c>
      <c r="AO17" s="2">
        <v>101.1</v>
      </c>
      <c r="AP17" s="2">
        <v>102.2</v>
      </c>
    </row>
    <row r="19" spans="1:42" x14ac:dyDescent="0.2">
      <c r="A19" s="10" t="s">
        <v>2</v>
      </c>
      <c r="B19" s="10" t="s">
        <v>95</v>
      </c>
    </row>
    <row r="20" spans="1:42" x14ac:dyDescent="0.2">
      <c r="A20" s="10" t="s">
        <v>407</v>
      </c>
    </row>
    <row r="21" spans="1:42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1"/>
  <dimension ref="A1:AH19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34" s="3" customFormat="1" x14ac:dyDescent="0.2"/>
    <row r="2" spans="1:34" s="3" customFormat="1" ht="20.25" x14ac:dyDescent="0.3">
      <c r="A2" s="12" t="s">
        <v>378</v>
      </c>
      <c r="B2" s="12" t="s">
        <v>82</v>
      </c>
    </row>
    <row r="3" spans="1:34" s="3" customFormat="1" x14ac:dyDescent="0.2"/>
    <row r="4" spans="1:34" s="3" customFormat="1" ht="14.25" x14ac:dyDescent="0.2">
      <c r="A4" s="11" t="s">
        <v>3</v>
      </c>
    </row>
    <row r="5" spans="1:34" s="3" customFormat="1" x14ac:dyDescent="0.2"/>
    <row r="6" spans="1:34" s="3" customFormat="1" x14ac:dyDescent="0.2"/>
    <row r="7" spans="1:34" s="3" customFormat="1" x14ac:dyDescent="0.2"/>
    <row r="8" spans="1:34" s="3" customFormat="1" x14ac:dyDescent="0.2"/>
    <row r="9" spans="1:34" s="3" customFormat="1" x14ac:dyDescent="0.2"/>
    <row r="10" spans="1:34" s="3" customFormat="1" x14ac:dyDescent="0.2"/>
    <row r="11" spans="1:34" s="8" customFormat="1" x14ac:dyDescent="0.2"/>
    <row r="12" spans="1:34" x14ac:dyDescent="0.2">
      <c r="A12" s="5" t="str">
        <f>B2</f>
        <v>Finansiel opsparing, husholdninger, 1980-2012</v>
      </c>
    </row>
    <row r="14" spans="1:34" x14ac:dyDescent="0.2">
      <c r="A14" s="5" t="s">
        <v>114</v>
      </c>
      <c r="B14" s="5">
        <v>1980</v>
      </c>
      <c r="C14" s="10">
        <v>1981</v>
      </c>
      <c r="D14" s="5">
        <v>1982</v>
      </c>
      <c r="E14" s="10">
        <v>1983</v>
      </c>
      <c r="F14" s="5">
        <v>1984</v>
      </c>
      <c r="G14" s="10">
        <v>1985</v>
      </c>
      <c r="H14" s="5">
        <v>1986</v>
      </c>
      <c r="I14" s="10">
        <v>1987</v>
      </c>
      <c r="J14" s="5">
        <v>1988</v>
      </c>
      <c r="K14" s="10">
        <v>1989</v>
      </c>
      <c r="L14" s="5">
        <v>1990</v>
      </c>
      <c r="M14" s="10">
        <v>1991</v>
      </c>
      <c r="N14" s="5">
        <v>1992</v>
      </c>
      <c r="O14" s="10">
        <v>1993</v>
      </c>
      <c r="P14" s="5">
        <v>1994</v>
      </c>
      <c r="Q14" s="10">
        <v>1995</v>
      </c>
      <c r="R14" s="5">
        <v>1996</v>
      </c>
      <c r="S14" s="10">
        <v>1997</v>
      </c>
      <c r="T14" s="5">
        <v>1998</v>
      </c>
      <c r="U14" s="10">
        <v>1999</v>
      </c>
      <c r="V14" s="5">
        <v>2000</v>
      </c>
      <c r="W14" s="10">
        <v>2001</v>
      </c>
      <c r="X14" s="5">
        <v>2002</v>
      </c>
      <c r="Y14" s="10">
        <v>2003</v>
      </c>
      <c r="Z14" s="5">
        <v>2004</v>
      </c>
      <c r="AA14" s="10">
        <v>2005</v>
      </c>
      <c r="AB14" s="5">
        <v>2006</v>
      </c>
      <c r="AC14" s="10">
        <v>2007</v>
      </c>
      <c r="AD14" s="5">
        <v>2008</v>
      </c>
      <c r="AE14" s="10">
        <v>2009</v>
      </c>
      <c r="AF14" s="5">
        <v>2010</v>
      </c>
      <c r="AG14" s="10">
        <v>2011</v>
      </c>
      <c r="AH14" s="5">
        <v>2012</v>
      </c>
    </row>
    <row r="15" spans="1:34" x14ac:dyDescent="0.2">
      <c r="A15" s="2" t="s">
        <v>331</v>
      </c>
      <c r="B15" s="9">
        <v>2.2999999999999998</v>
      </c>
      <c r="C15" s="19">
        <v>4.9000000000000004</v>
      </c>
      <c r="D15" s="9">
        <v>7.8</v>
      </c>
      <c r="E15" s="9">
        <v>3.4</v>
      </c>
      <c r="F15" s="9">
        <v>-1.3</v>
      </c>
      <c r="G15" s="9">
        <v>-8</v>
      </c>
      <c r="H15" s="9">
        <v>-9.5</v>
      </c>
      <c r="I15" s="9">
        <v>-8.1</v>
      </c>
      <c r="J15" s="9">
        <v>-3.5</v>
      </c>
      <c r="K15" s="9">
        <v>-1.3</v>
      </c>
      <c r="L15" s="9">
        <v>-0.5</v>
      </c>
      <c r="M15" s="9">
        <v>0.2</v>
      </c>
      <c r="N15" s="9">
        <v>3</v>
      </c>
      <c r="O15" s="9">
        <v>2</v>
      </c>
      <c r="P15" s="9">
        <v>-2.1</v>
      </c>
      <c r="Q15" s="9">
        <v>-0.9</v>
      </c>
      <c r="R15" s="9">
        <v>-1.6</v>
      </c>
      <c r="S15" s="9">
        <v>-4.5</v>
      </c>
      <c r="T15" s="9">
        <v>-3.5</v>
      </c>
      <c r="U15" s="9">
        <v>-7.5</v>
      </c>
      <c r="V15" s="9">
        <v>-7.6</v>
      </c>
      <c r="W15" s="9">
        <v>-0.9</v>
      </c>
      <c r="X15" s="9">
        <v>0.1</v>
      </c>
      <c r="Y15" s="9">
        <v>0</v>
      </c>
      <c r="Z15" s="9">
        <v>-3.7</v>
      </c>
      <c r="AA15" s="9">
        <v>-8.6</v>
      </c>
      <c r="AB15" s="9">
        <v>-8.1999999999999993</v>
      </c>
      <c r="AC15" s="9">
        <v>-10.5</v>
      </c>
      <c r="AD15" s="9">
        <v>-7.6</v>
      </c>
      <c r="AE15" s="9">
        <v>-0.4</v>
      </c>
      <c r="AF15" s="9">
        <v>-0.1</v>
      </c>
      <c r="AG15" s="9">
        <v>-1.5</v>
      </c>
      <c r="AH15" s="9">
        <v>1.3</v>
      </c>
    </row>
    <row r="16" spans="1:34" ht="25.5" x14ac:dyDescent="0.2">
      <c r="A16" s="49" t="s">
        <v>406</v>
      </c>
      <c r="B16" s="9">
        <v>-2.2999999999999998</v>
      </c>
      <c r="C16" s="19">
        <v>-2.2999999999999998</v>
      </c>
      <c r="D16" s="9">
        <v>-2.2999999999999998</v>
      </c>
      <c r="E16" s="9">
        <v>-2.2999999999999998</v>
      </c>
      <c r="F16" s="9">
        <v>-2.2999999999999998</v>
      </c>
      <c r="G16" s="9">
        <v>-2.2999999999999998</v>
      </c>
      <c r="H16" s="9">
        <v>-2.2999999999999998</v>
      </c>
      <c r="I16" s="9">
        <v>-2.2999999999999998</v>
      </c>
      <c r="J16" s="9">
        <v>-2.2999999999999998</v>
      </c>
      <c r="K16" s="9">
        <v>-2.2999999999999998</v>
      </c>
      <c r="L16" s="9">
        <v>-2.2999999999999998</v>
      </c>
      <c r="M16" s="9">
        <v>-2.2999999999999998</v>
      </c>
      <c r="N16" s="9">
        <v>-2.2999999999999998</v>
      </c>
      <c r="O16" s="9">
        <v>-2.2999999999999998</v>
      </c>
      <c r="P16" s="9">
        <v>-2.2999999999999998</v>
      </c>
      <c r="Q16" s="9">
        <v>-2.2999999999999998</v>
      </c>
      <c r="R16" s="9">
        <v>-2.2999999999999998</v>
      </c>
      <c r="S16" s="9">
        <v>-2.2999999999999998</v>
      </c>
      <c r="T16" s="9">
        <v>-2.2999999999999998</v>
      </c>
      <c r="U16" s="9">
        <v>-2.2999999999999998</v>
      </c>
      <c r="V16" s="9">
        <v>-2.2999999999999998</v>
      </c>
      <c r="W16" s="9">
        <v>-2.2999999999999998</v>
      </c>
      <c r="X16" s="9">
        <v>-2.2999999999999998</v>
      </c>
      <c r="Y16" s="9">
        <v>-2.2999999999999998</v>
      </c>
      <c r="Z16" s="9">
        <v>-2.2999999999999998</v>
      </c>
      <c r="AA16" s="9">
        <v>-2.2999999999999998</v>
      </c>
      <c r="AB16" s="9">
        <v>-2.2999999999999998</v>
      </c>
      <c r="AC16" s="9">
        <v>-2.2999999999999998</v>
      </c>
      <c r="AD16" s="9">
        <v>-2.2999999999999998</v>
      </c>
      <c r="AE16" s="9">
        <v>-2.2999999999999998</v>
      </c>
      <c r="AF16" s="9">
        <v>-2.2999999999999998</v>
      </c>
      <c r="AG16" s="9">
        <v>-2.2999999999999998</v>
      </c>
      <c r="AH16" s="9">
        <v>-2.2999999999999998</v>
      </c>
    </row>
    <row r="18" spans="1:34" x14ac:dyDescent="0.2">
      <c r="A18" s="10" t="s">
        <v>2</v>
      </c>
      <c r="B18" s="45" t="s">
        <v>320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x14ac:dyDescent="0.2">
      <c r="A19" s="10" t="s">
        <v>407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4"/>
  <dimension ref="A1:S21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19" s="3" customFormat="1" x14ac:dyDescent="0.2"/>
    <row r="2" spans="1:19" s="3" customFormat="1" ht="20.25" x14ac:dyDescent="0.3">
      <c r="A2" s="12" t="s">
        <v>379</v>
      </c>
      <c r="B2" s="12" t="s">
        <v>83</v>
      </c>
    </row>
    <row r="3" spans="1:19" s="3" customFormat="1" x14ac:dyDescent="0.2"/>
    <row r="4" spans="1:19" s="3" customFormat="1" ht="14.25" x14ac:dyDescent="0.2">
      <c r="A4" s="11" t="s">
        <v>3</v>
      </c>
    </row>
    <row r="5" spans="1:19" s="3" customFormat="1" x14ac:dyDescent="0.2"/>
    <row r="6" spans="1:19" s="3" customFormat="1" x14ac:dyDescent="0.2"/>
    <row r="7" spans="1:19" s="3" customFormat="1" x14ac:dyDescent="0.2"/>
    <row r="8" spans="1:19" s="3" customFormat="1" x14ac:dyDescent="0.2"/>
    <row r="9" spans="1:19" s="3" customFormat="1" x14ac:dyDescent="0.2"/>
    <row r="10" spans="1:19" s="3" customFormat="1" x14ac:dyDescent="0.2"/>
    <row r="11" spans="1:19" s="8" customFormat="1" x14ac:dyDescent="0.2"/>
    <row r="12" spans="1:19" x14ac:dyDescent="0.2">
      <c r="A12" s="5" t="str">
        <f>B2</f>
        <v>Husholdningernes finansielle nettoformue, bruttoformue samt bruttogæld, 1995-2012</v>
      </c>
    </row>
    <row r="14" spans="1:19" x14ac:dyDescent="0.2">
      <c r="A14" s="5" t="s">
        <v>114</v>
      </c>
      <c r="B14" s="5">
        <v>1995</v>
      </c>
      <c r="C14" s="10">
        <v>1996</v>
      </c>
      <c r="D14" s="5">
        <v>1997</v>
      </c>
      <c r="E14" s="10">
        <v>1998</v>
      </c>
      <c r="F14" s="5">
        <v>1999</v>
      </c>
      <c r="G14" s="10">
        <v>2000</v>
      </c>
      <c r="H14" s="5">
        <v>2001</v>
      </c>
      <c r="I14" s="10">
        <v>2002</v>
      </c>
      <c r="J14" s="5">
        <v>2003</v>
      </c>
      <c r="K14" s="10">
        <v>2004</v>
      </c>
      <c r="L14" s="5">
        <v>2005</v>
      </c>
      <c r="M14" s="10">
        <v>2006</v>
      </c>
      <c r="N14" s="5">
        <v>2007</v>
      </c>
      <c r="O14" s="10">
        <v>2008</v>
      </c>
      <c r="P14" s="5">
        <v>2009</v>
      </c>
      <c r="Q14" s="10">
        <v>2010</v>
      </c>
      <c r="R14" s="5">
        <v>2011</v>
      </c>
      <c r="S14" s="10">
        <v>2012</v>
      </c>
    </row>
    <row r="15" spans="1:19" x14ac:dyDescent="0.2">
      <c r="A15" s="2" t="s">
        <v>386</v>
      </c>
      <c r="B15" s="9">
        <v>299</v>
      </c>
      <c r="C15" s="19">
        <v>318.39999999999998</v>
      </c>
      <c r="D15" s="9">
        <v>348.1</v>
      </c>
      <c r="E15" s="9">
        <v>348.9</v>
      </c>
      <c r="F15" s="9">
        <v>393.3</v>
      </c>
      <c r="G15" s="9">
        <v>399</v>
      </c>
      <c r="H15" s="9">
        <v>377.3</v>
      </c>
      <c r="I15" s="9">
        <v>366.5</v>
      </c>
      <c r="J15" s="9">
        <v>384.1</v>
      </c>
      <c r="K15" s="9">
        <v>422.6</v>
      </c>
      <c r="L15" s="9">
        <v>490.3</v>
      </c>
      <c r="M15" s="9">
        <v>518.4</v>
      </c>
      <c r="N15" s="9">
        <v>527.1</v>
      </c>
      <c r="O15" s="9">
        <v>466.9</v>
      </c>
      <c r="P15" s="9">
        <v>500.5</v>
      </c>
      <c r="Q15" s="9">
        <v>508.5</v>
      </c>
      <c r="R15" s="9">
        <v>513.9</v>
      </c>
      <c r="S15" s="9">
        <v>543.5</v>
      </c>
    </row>
    <row r="16" spans="1:19" x14ac:dyDescent="0.2">
      <c r="A16" s="2" t="s">
        <v>389</v>
      </c>
      <c r="B16" s="9">
        <v>-175.5</v>
      </c>
      <c r="C16" s="19">
        <v>-183.9</v>
      </c>
      <c r="D16" s="9">
        <v>-196.5</v>
      </c>
      <c r="E16" s="9">
        <v>-204.3</v>
      </c>
      <c r="F16" s="9">
        <v>-215.2</v>
      </c>
      <c r="G16" s="9">
        <v>-225.2</v>
      </c>
      <c r="H16" s="9">
        <v>-227.9</v>
      </c>
      <c r="I16" s="9">
        <v>-233.2</v>
      </c>
      <c r="J16" s="9">
        <v>-238.5</v>
      </c>
      <c r="K16" s="9">
        <v>-251.8</v>
      </c>
      <c r="L16" s="9">
        <v>-267</v>
      </c>
      <c r="M16" s="9">
        <v>-284.10000000000002</v>
      </c>
      <c r="N16" s="9">
        <v>-308.3</v>
      </c>
      <c r="O16" s="9">
        <v>-314.89999999999998</v>
      </c>
      <c r="P16" s="9">
        <v>-319.10000000000002</v>
      </c>
      <c r="Q16" s="9">
        <v>-307.3</v>
      </c>
      <c r="R16" s="9">
        <v>-304.2</v>
      </c>
      <c r="S16" s="9">
        <v>-299.8</v>
      </c>
    </row>
    <row r="17" spans="1:19" x14ac:dyDescent="0.2">
      <c r="A17" s="2" t="s">
        <v>387</v>
      </c>
      <c r="B17" s="9">
        <v>123.5</v>
      </c>
      <c r="C17" s="19">
        <v>134.5</v>
      </c>
      <c r="D17" s="9">
        <v>151.6</v>
      </c>
      <c r="E17" s="9">
        <v>144.6</v>
      </c>
      <c r="F17" s="9">
        <v>178.1</v>
      </c>
      <c r="G17" s="9">
        <v>173.8</v>
      </c>
      <c r="H17" s="9">
        <v>149.4</v>
      </c>
      <c r="I17" s="9">
        <v>133.30000000000001</v>
      </c>
      <c r="J17" s="9">
        <v>145.69999999999999</v>
      </c>
      <c r="K17" s="9">
        <v>170.9</v>
      </c>
      <c r="L17" s="9">
        <v>223.4</v>
      </c>
      <c r="M17" s="9">
        <v>234.3</v>
      </c>
      <c r="N17" s="9">
        <v>218.8</v>
      </c>
      <c r="O17" s="9">
        <v>151.9</v>
      </c>
      <c r="P17" s="9">
        <v>181.5</v>
      </c>
      <c r="Q17" s="9">
        <v>201.2</v>
      </c>
      <c r="R17" s="9">
        <v>209.7</v>
      </c>
      <c r="S17" s="9">
        <v>243.7</v>
      </c>
    </row>
    <row r="18" spans="1:19" x14ac:dyDescent="0.2">
      <c r="A18" s="2" t="s">
        <v>388</v>
      </c>
      <c r="B18" s="9">
        <v>46.1</v>
      </c>
      <c r="C18" s="19">
        <v>51.8</v>
      </c>
      <c r="D18" s="9">
        <v>58.2</v>
      </c>
      <c r="E18" s="9">
        <v>47.9</v>
      </c>
      <c r="F18" s="9">
        <v>68.599999999999994</v>
      </c>
      <c r="G18" s="9">
        <v>59.8</v>
      </c>
      <c r="H18" s="9">
        <v>40.5</v>
      </c>
      <c r="I18" s="9">
        <v>25.9</v>
      </c>
      <c r="J18" s="9">
        <v>33.299999999999997</v>
      </c>
      <c r="K18" s="9">
        <v>51.3</v>
      </c>
      <c r="L18" s="9">
        <v>87.5</v>
      </c>
      <c r="M18" s="9">
        <v>96.2</v>
      </c>
      <c r="N18" s="9">
        <v>79.8</v>
      </c>
      <c r="O18" s="9">
        <v>18.100000000000001</v>
      </c>
      <c r="P18" s="9">
        <v>42.3</v>
      </c>
      <c r="Q18" s="9">
        <v>55.5</v>
      </c>
      <c r="R18" s="9">
        <v>55.4</v>
      </c>
      <c r="S18" s="9">
        <v>78.099999999999994</v>
      </c>
    </row>
    <row r="20" spans="1:19" x14ac:dyDescent="0.2">
      <c r="A20" s="10" t="s">
        <v>2</v>
      </c>
      <c r="B20" s="10" t="s">
        <v>320</v>
      </c>
    </row>
    <row r="21" spans="1:19" x14ac:dyDescent="0.2">
      <c r="A21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5"/>
  <dimension ref="A1:S21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19" s="3" customFormat="1" x14ac:dyDescent="0.2"/>
    <row r="2" spans="1:19" s="3" customFormat="1" ht="20.25" x14ac:dyDescent="0.3">
      <c r="A2" s="12" t="s">
        <v>380</v>
      </c>
      <c r="B2" s="12" t="s">
        <v>84</v>
      </c>
    </row>
    <row r="3" spans="1:19" s="3" customFormat="1" x14ac:dyDescent="0.2"/>
    <row r="4" spans="1:19" s="3" customFormat="1" ht="14.25" x14ac:dyDescent="0.2">
      <c r="A4" s="11" t="s">
        <v>3</v>
      </c>
    </row>
    <row r="5" spans="1:19" s="3" customFormat="1" x14ac:dyDescent="0.2"/>
    <row r="6" spans="1:19" s="3" customFormat="1" x14ac:dyDescent="0.2"/>
    <row r="7" spans="1:19" s="3" customFormat="1" x14ac:dyDescent="0.2"/>
    <row r="8" spans="1:19" s="3" customFormat="1" x14ac:dyDescent="0.2"/>
    <row r="9" spans="1:19" s="3" customFormat="1" x14ac:dyDescent="0.2"/>
    <row r="10" spans="1:19" s="3" customFormat="1" x14ac:dyDescent="0.2"/>
    <row r="11" spans="1:19" s="8" customFormat="1" x14ac:dyDescent="0.2"/>
    <row r="12" spans="1:19" x14ac:dyDescent="0.2">
      <c r="A12" s="5" t="str">
        <f>B2</f>
        <v>Bidrag til ændring i finansiel nettoformue, 1995-2012</v>
      </c>
    </row>
    <row r="14" spans="1:19" x14ac:dyDescent="0.2">
      <c r="A14" s="5" t="s">
        <v>114</v>
      </c>
      <c r="B14" s="5">
        <v>1995</v>
      </c>
      <c r="C14" s="10">
        <v>1996</v>
      </c>
      <c r="D14" s="5">
        <v>1997</v>
      </c>
      <c r="E14" s="10">
        <v>1998</v>
      </c>
      <c r="F14" s="5">
        <v>1999</v>
      </c>
      <c r="G14" s="10">
        <v>2000</v>
      </c>
      <c r="H14" s="5">
        <v>2001</v>
      </c>
      <c r="I14" s="10">
        <v>2002</v>
      </c>
      <c r="J14" s="5">
        <v>2003</v>
      </c>
      <c r="K14" s="10">
        <v>2004</v>
      </c>
      <c r="L14" s="5">
        <v>2005</v>
      </c>
      <c r="M14" s="10">
        <v>2006</v>
      </c>
      <c r="N14" s="5">
        <v>2007</v>
      </c>
      <c r="O14" s="10">
        <v>2008</v>
      </c>
      <c r="P14" s="5">
        <v>2009</v>
      </c>
      <c r="Q14" s="10">
        <v>2010</v>
      </c>
      <c r="R14" s="5">
        <v>2011</v>
      </c>
      <c r="S14" s="10">
        <v>2012</v>
      </c>
    </row>
    <row r="15" spans="1:19" x14ac:dyDescent="0.2">
      <c r="A15" s="2" t="s">
        <v>331</v>
      </c>
      <c r="B15" s="9">
        <v>-0.9</v>
      </c>
      <c r="C15" s="19">
        <v>-1.6</v>
      </c>
      <c r="D15" s="9">
        <v>-4.5</v>
      </c>
      <c r="E15" s="9">
        <v>-3.5</v>
      </c>
      <c r="F15" s="9">
        <v>-7.5</v>
      </c>
      <c r="G15" s="9">
        <v>-7.6</v>
      </c>
      <c r="H15" s="9">
        <v>-0.9</v>
      </c>
      <c r="I15" s="9">
        <v>0.1</v>
      </c>
      <c r="J15" s="9">
        <v>0</v>
      </c>
      <c r="K15" s="9">
        <v>-3.7</v>
      </c>
      <c r="L15" s="9">
        <v>-8.6</v>
      </c>
      <c r="M15" s="9">
        <v>-8.1999999999999993</v>
      </c>
      <c r="N15" s="9">
        <v>-10.5</v>
      </c>
      <c r="O15" s="9">
        <v>-7.6</v>
      </c>
      <c r="P15" s="9">
        <v>-0.4</v>
      </c>
      <c r="Q15" s="9">
        <v>-0.1</v>
      </c>
      <c r="R15" s="9">
        <v>-1.5</v>
      </c>
      <c r="S15" s="9">
        <v>1.3</v>
      </c>
    </row>
    <row r="16" spans="1:19" x14ac:dyDescent="0.2">
      <c r="A16" s="2" t="s">
        <v>390</v>
      </c>
      <c r="B16" s="9">
        <v>8.6999999999999993</v>
      </c>
      <c r="C16" s="19">
        <v>16.3</v>
      </c>
      <c r="D16" s="9">
        <v>24.3</v>
      </c>
      <c r="E16" s="9">
        <v>2.4</v>
      </c>
      <c r="F16" s="9">
        <v>39.200000000000003</v>
      </c>
      <c r="G16" s="9">
        <v>8.6999999999999993</v>
      </c>
      <c r="H16" s="9">
        <v>-13.7</v>
      </c>
      <c r="I16" s="9">
        <v>-11</v>
      </c>
      <c r="J16" s="9">
        <v>17</v>
      </c>
      <c r="K16" s="9">
        <v>34.299999999999997</v>
      </c>
      <c r="L16" s="9">
        <v>67.099999999999994</v>
      </c>
      <c r="M16" s="9">
        <v>27.8</v>
      </c>
      <c r="N16" s="9">
        <v>-0.8</v>
      </c>
      <c r="O16" s="9">
        <v>-52.3</v>
      </c>
      <c r="P16" s="9">
        <v>33.6</v>
      </c>
      <c r="Q16" s="9">
        <v>29.1</v>
      </c>
      <c r="R16" s="9">
        <v>16.100000000000001</v>
      </c>
      <c r="S16" s="9">
        <v>37.299999999999997</v>
      </c>
    </row>
    <row r="17" spans="1:19" x14ac:dyDescent="0.2">
      <c r="A17" s="2" t="s">
        <v>391</v>
      </c>
      <c r="B17" s="9">
        <v>-8.4</v>
      </c>
      <c r="C17" s="19">
        <v>-3.7</v>
      </c>
      <c r="D17" s="9">
        <v>-2.7</v>
      </c>
      <c r="E17" s="9">
        <v>-5.9</v>
      </c>
      <c r="F17" s="9">
        <v>1.8</v>
      </c>
      <c r="G17" s="9">
        <v>-5.4</v>
      </c>
      <c r="H17" s="9">
        <v>-9.8000000000000007</v>
      </c>
      <c r="I17" s="9">
        <v>-5.0999999999999996</v>
      </c>
      <c r="J17" s="9">
        <v>-4.5999999999999996</v>
      </c>
      <c r="K17" s="9">
        <v>-5.5</v>
      </c>
      <c r="L17" s="9">
        <v>-6</v>
      </c>
      <c r="M17" s="9">
        <v>-8.6</v>
      </c>
      <c r="N17" s="9">
        <v>-4.3</v>
      </c>
      <c r="O17" s="9">
        <v>-7</v>
      </c>
      <c r="P17" s="9">
        <v>-3.7</v>
      </c>
      <c r="Q17" s="9">
        <v>-9.1999999999999993</v>
      </c>
      <c r="R17" s="9">
        <v>-6.2</v>
      </c>
      <c r="S17" s="9">
        <v>-4.5999999999999996</v>
      </c>
    </row>
    <row r="18" spans="1:19" x14ac:dyDescent="0.2">
      <c r="A18" s="2" t="s">
        <v>392</v>
      </c>
      <c r="B18" s="9">
        <v>-0.6</v>
      </c>
      <c r="C18" s="19">
        <v>11</v>
      </c>
      <c r="D18" s="9">
        <v>17.100000000000001</v>
      </c>
      <c r="E18" s="9">
        <v>-6.9</v>
      </c>
      <c r="F18" s="9">
        <v>33.5</v>
      </c>
      <c r="G18" s="9">
        <v>-4.3</v>
      </c>
      <c r="H18" s="9">
        <v>-24.4</v>
      </c>
      <c r="I18" s="9">
        <v>-16.100000000000001</v>
      </c>
      <c r="J18" s="9">
        <v>12.3</v>
      </c>
      <c r="K18" s="9">
        <v>25.2</v>
      </c>
      <c r="L18" s="9">
        <v>52.5</v>
      </c>
      <c r="M18" s="9">
        <v>10.9</v>
      </c>
      <c r="N18" s="9">
        <v>-15.5</v>
      </c>
      <c r="O18" s="9">
        <v>-66.900000000000006</v>
      </c>
      <c r="P18" s="9">
        <v>29.5</v>
      </c>
      <c r="Q18" s="9">
        <v>19.7</v>
      </c>
      <c r="R18" s="9">
        <v>8.5</v>
      </c>
      <c r="S18" s="9">
        <v>34.1</v>
      </c>
    </row>
    <row r="20" spans="1:19" x14ac:dyDescent="0.2">
      <c r="A20" s="10" t="s">
        <v>2</v>
      </c>
      <c r="B20" s="10" t="s">
        <v>320</v>
      </c>
    </row>
    <row r="21" spans="1:19" x14ac:dyDescent="0.2">
      <c r="A21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AH21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34" s="3" customFormat="1" x14ac:dyDescent="0.2"/>
    <row r="2" spans="1:34" s="3" customFormat="1" ht="20.25" x14ac:dyDescent="0.3">
      <c r="A2" s="12" t="s">
        <v>45</v>
      </c>
      <c r="B2" s="12" t="s">
        <v>8</v>
      </c>
    </row>
    <row r="3" spans="1:34" s="3" customFormat="1" x14ac:dyDescent="0.2"/>
    <row r="4" spans="1:34" s="3" customFormat="1" ht="14.25" x14ac:dyDescent="0.2">
      <c r="A4" s="11" t="s">
        <v>3</v>
      </c>
    </row>
    <row r="5" spans="1:34" s="3" customFormat="1" x14ac:dyDescent="0.2"/>
    <row r="6" spans="1:34" s="3" customFormat="1" x14ac:dyDescent="0.2"/>
    <row r="7" spans="1:34" s="3" customFormat="1" x14ac:dyDescent="0.2"/>
    <row r="8" spans="1:34" s="3" customFormat="1" x14ac:dyDescent="0.2"/>
    <row r="9" spans="1:34" s="3" customFormat="1" x14ac:dyDescent="0.2"/>
    <row r="10" spans="1:34" s="3" customFormat="1" x14ac:dyDescent="0.2"/>
    <row r="11" spans="1:34" s="8" customFormat="1" x14ac:dyDescent="0.2"/>
    <row r="12" spans="1:34" x14ac:dyDescent="0.2">
      <c r="A12" s="5" t="str">
        <f>B2</f>
        <v>Finansiel opsparing i den private sektor, 1980-2012</v>
      </c>
    </row>
    <row r="14" spans="1:34" x14ac:dyDescent="0.2">
      <c r="A14" s="5" t="s">
        <v>96</v>
      </c>
      <c r="B14" s="5">
        <v>1980</v>
      </c>
      <c r="C14" s="10">
        <v>1981</v>
      </c>
      <c r="D14" s="5">
        <v>1982</v>
      </c>
      <c r="E14" s="10">
        <v>1983</v>
      </c>
      <c r="F14" s="5">
        <v>1984</v>
      </c>
      <c r="G14" s="10">
        <v>1985</v>
      </c>
      <c r="H14" s="5">
        <v>1986</v>
      </c>
      <c r="I14" s="10">
        <v>1987</v>
      </c>
      <c r="J14" s="5">
        <v>1988</v>
      </c>
      <c r="K14" s="10">
        <v>1989</v>
      </c>
      <c r="L14" s="5">
        <v>1990</v>
      </c>
      <c r="M14" s="10">
        <v>1991</v>
      </c>
      <c r="N14" s="5">
        <v>1992</v>
      </c>
      <c r="O14" s="10">
        <v>1993</v>
      </c>
      <c r="P14" s="5">
        <v>1994</v>
      </c>
      <c r="Q14" s="10">
        <v>1995</v>
      </c>
      <c r="R14" s="5">
        <v>1996</v>
      </c>
      <c r="S14" s="10">
        <v>1997</v>
      </c>
      <c r="T14" s="5">
        <v>1998</v>
      </c>
      <c r="U14" s="10">
        <v>1999</v>
      </c>
      <c r="V14" s="5">
        <v>2000</v>
      </c>
      <c r="W14" s="10">
        <v>2001</v>
      </c>
      <c r="X14" s="5">
        <v>2002</v>
      </c>
      <c r="Y14" s="10">
        <v>2003</v>
      </c>
      <c r="Z14" s="5">
        <v>2004</v>
      </c>
      <c r="AA14" s="10">
        <v>2005</v>
      </c>
      <c r="AB14" s="5">
        <v>2006</v>
      </c>
      <c r="AC14" s="10">
        <v>2007</v>
      </c>
      <c r="AD14" s="5">
        <v>2008</v>
      </c>
      <c r="AE14" s="10">
        <v>2009</v>
      </c>
      <c r="AF14" s="5">
        <v>2010</v>
      </c>
      <c r="AG14" s="10">
        <v>2011</v>
      </c>
      <c r="AH14" s="5">
        <v>2012</v>
      </c>
    </row>
    <row r="15" spans="1:34" x14ac:dyDescent="0.2">
      <c r="A15" t="s">
        <v>92</v>
      </c>
      <c r="B15" s="9">
        <v>1.3</v>
      </c>
      <c r="C15" s="19">
        <v>2.8</v>
      </c>
      <c r="D15" s="9">
        <v>4.5</v>
      </c>
      <c r="E15" s="9">
        <v>1.8</v>
      </c>
      <c r="F15" s="9">
        <v>-0.7</v>
      </c>
      <c r="G15" s="9">
        <v>-4</v>
      </c>
      <c r="H15" s="9">
        <v>-4.8</v>
      </c>
      <c r="I15" s="9">
        <v>-4</v>
      </c>
      <c r="J15" s="9">
        <v>-1.8</v>
      </c>
      <c r="K15" s="9">
        <v>-0.7</v>
      </c>
      <c r="L15" s="9">
        <v>-0.2</v>
      </c>
      <c r="M15" s="9">
        <v>0.1</v>
      </c>
      <c r="N15" s="9">
        <v>1.5</v>
      </c>
      <c r="O15" s="9">
        <v>1</v>
      </c>
      <c r="P15" s="9">
        <v>-1.1000000000000001</v>
      </c>
      <c r="Q15" s="9">
        <v>-0.5</v>
      </c>
      <c r="R15" s="9">
        <v>-0.8</v>
      </c>
      <c r="S15" s="9">
        <v>-2.2999999999999998</v>
      </c>
      <c r="T15" s="9">
        <v>-1.7</v>
      </c>
      <c r="U15" s="9">
        <v>-3.6</v>
      </c>
      <c r="V15" s="9">
        <v>-3.5</v>
      </c>
      <c r="W15" s="9">
        <v>-0.4</v>
      </c>
      <c r="X15" s="9">
        <v>0</v>
      </c>
      <c r="Y15" s="9">
        <v>0</v>
      </c>
      <c r="Z15" s="9">
        <v>-1.8</v>
      </c>
      <c r="AA15" s="9">
        <v>-4</v>
      </c>
      <c r="AB15" s="9">
        <v>-3.8</v>
      </c>
      <c r="AC15" s="9">
        <v>-4.8</v>
      </c>
      <c r="AD15" s="9">
        <v>-3.5</v>
      </c>
      <c r="AE15" s="9">
        <v>-0.2</v>
      </c>
      <c r="AF15" s="9">
        <v>-0.1</v>
      </c>
      <c r="AG15" s="9">
        <v>-0.7</v>
      </c>
      <c r="AH15" s="9">
        <v>0.7</v>
      </c>
    </row>
    <row r="16" spans="1:34" x14ac:dyDescent="0.2">
      <c r="A16" t="s">
        <v>93</v>
      </c>
      <c r="B16" s="9"/>
      <c r="C16" s="19">
        <v>0.4</v>
      </c>
      <c r="D16" s="9">
        <v>0.1</v>
      </c>
      <c r="E16" s="9">
        <v>1.1000000000000001</v>
      </c>
      <c r="F16" s="9">
        <v>0.4</v>
      </c>
      <c r="G16" s="9">
        <v>-0.1</v>
      </c>
      <c r="H16" s="9">
        <v>-4.3</v>
      </c>
      <c r="I16" s="9">
        <v>-3.4</v>
      </c>
      <c r="J16" s="9">
        <v>-1.9</v>
      </c>
      <c r="K16" s="9">
        <v>-3.5</v>
      </c>
      <c r="L16" s="9">
        <v>-0.7</v>
      </c>
      <c r="M16" s="9">
        <v>1.9</v>
      </c>
      <c r="N16" s="9">
        <v>1.4</v>
      </c>
      <c r="O16" s="9">
        <v>3.7</v>
      </c>
      <c r="P16" s="9">
        <v>2.8</v>
      </c>
      <c r="Q16" s="9">
        <v>2.1</v>
      </c>
      <c r="R16" s="9">
        <v>2.7</v>
      </c>
      <c r="S16" s="9">
        <v>1.9</v>
      </c>
      <c r="T16" s="9">
        <v>-0.3</v>
      </c>
      <c r="U16" s="9">
        <v>3.6</v>
      </c>
      <c r="V16" s="9">
        <v>1.4</v>
      </c>
      <c r="W16" s="9">
        <v>2</v>
      </c>
      <c r="X16" s="9">
        <v>0.9</v>
      </c>
      <c r="Y16" s="9">
        <v>1.1000000000000001</v>
      </c>
      <c r="Z16" s="9">
        <v>0.5</v>
      </c>
      <c r="AA16" s="9">
        <v>1.1000000000000001</v>
      </c>
      <c r="AB16" s="9">
        <v>-0.6</v>
      </c>
      <c r="AC16" s="9">
        <v>-1.8</v>
      </c>
      <c r="AD16" s="9">
        <v>-0.7</v>
      </c>
      <c r="AE16" s="9">
        <v>1.4</v>
      </c>
      <c r="AF16" s="9">
        <v>5.3</v>
      </c>
      <c r="AG16" s="9">
        <v>5.3</v>
      </c>
      <c r="AH16" s="9">
        <v>5.8</v>
      </c>
    </row>
    <row r="17" spans="1:34" x14ac:dyDescent="0.2">
      <c r="A17" t="s">
        <v>94</v>
      </c>
      <c r="B17" s="9"/>
      <c r="C17" s="19">
        <v>4.3</v>
      </c>
      <c r="D17" s="9">
        <v>5.6</v>
      </c>
      <c r="E17" s="9">
        <v>5.2</v>
      </c>
      <c r="F17" s="9">
        <v>1.3</v>
      </c>
      <c r="G17" s="9">
        <v>-1.9</v>
      </c>
      <c r="H17" s="9">
        <v>-7.9</v>
      </c>
      <c r="I17" s="9">
        <v>-4.7</v>
      </c>
      <c r="J17" s="9">
        <v>-1.8</v>
      </c>
      <c r="K17" s="9">
        <v>-0.6</v>
      </c>
      <c r="L17" s="9">
        <v>1.8</v>
      </c>
      <c r="M17" s="9">
        <v>3.8</v>
      </c>
      <c r="N17" s="9">
        <v>4.7</v>
      </c>
      <c r="O17" s="9">
        <v>6.8</v>
      </c>
      <c r="P17" s="9">
        <v>5</v>
      </c>
      <c r="Q17" s="9">
        <v>3.8</v>
      </c>
      <c r="R17" s="9">
        <v>3.5</v>
      </c>
      <c r="S17" s="9">
        <v>1.3</v>
      </c>
      <c r="T17" s="9">
        <v>-0.8</v>
      </c>
      <c r="U17" s="9">
        <v>1.3</v>
      </c>
      <c r="V17" s="9">
        <v>-0.7</v>
      </c>
      <c r="W17" s="9">
        <v>2</v>
      </c>
      <c r="X17" s="9">
        <v>2.2999999999999998</v>
      </c>
      <c r="Y17" s="9">
        <v>3.5</v>
      </c>
      <c r="Z17" s="9">
        <v>1.1000000000000001</v>
      </c>
      <c r="AA17" s="9">
        <v>-0.5</v>
      </c>
      <c r="AB17" s="9">
        <v>-2.1</v>
      </c>
      <c r="AC17" s="9">
        <v>-3.4</v>
      </c>
      <c r="AD17" s="9">
        <v>-0.4</v>
      </c>
      <c r="AE17" s="9">
        <v>6.1</v>
      </c>
      <c r="AF17" s="9">
        <v>8.6</v>
      </c>
      <c r="AG17" s="9">
        <v>8.3000000000000007</v>
      </c>
      <c r="AH17" s="9">
        <v>9.9</v>
      </c>
    </row>
    <row r="19" spans="1:34" x14ac:dyDescent="0.2">
      <c r="A19" s="10" t="s">
        <v>2</v>
      </c>
      <c r="B19" s="45" t="s">
        <v>95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x14ac:dyDescent="0.2">
      <c r="A20" s="10" t="s">
        <v>407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6"/>
  <dimension ref="A1:S23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19" s="3" customFormat="1" x14ac:dyDescent="0.2"/>
    <row r="2" spans="1:19" s="3" customFormat="1" ht="20.25" x14ac:dyDescent="0.3">
      <c r="A2" s="12" t="s">
        <v>381</v>
      </c>
      <c r="B2" s="12" t="s">
        <v>85</v>
      </c>
    </row>
    <row r="3" spans="1:19" s="3" customFormat="1" x14ac:dyDescent="0.2"/>
    <row r="4" spans="1:19" s="3" customFormat="1" ht="14.25" x14ac:dyDescent="0.2">
      <c r="A4" s="11" t="s">
        <v>3</v>
      </c>
    </row>
    <row r="5" spans="1:19" s="3" customFormat="1" x14ac:dyDescent="0.2"/>
    <row r="6" spans="1:19" s="3" customFormat="1" x14ac:dyDescent="0.2"/>
    <row r="7" spans="1:19" s="3" customFormat="1" x14ac:dyDescent="0.2"/>
    <row r="8" spans="1:19" s="3" customFormat="1" x14ac:dyDescent="0.2"/>
    <row r="9" spans="1:19" s="3" customFormat="1" x14ac:dyDescent="0.2"/>
    <row r="10" spans="1:19" s="3" customFormat="1" x14ac:dyDescent="0.2"/>
    <row r="11" spans="1:19" s="8" customFormat="1" x14ac:dyDescent="0.2"/>
    <row r="12" spans="1:19" x14ac:dyDescent="0.2">
      <c r="A12" s="5" t="str">
        <f>B2</f>
        <v>Omvurderinger, 1995-2012</v>
      </c>
    </row>
    <row r="14" spans="1:19" x14ac:dyDescent="0.2">
      <c r="A14" s="5" t="s">
        <v>114</v>
      </c>
      <c r="B14" s="5">
        <v>1995</v>
      </c>
      <c r="C14" s="10">
        <v>1996</v>
      </c>
      <c r="D14" s="5">
        <v>1997</v>
      </c>
      <c r="E14" s="10">
        <v>1998</v>
      </c>
      <c r="F14" s="5">
        <v>1999</v>
      </c>
      <c r="G14" s="10">
        <v>2000</v>
      </c>
      <c r="H14" s="5">
        <v>2001</v>
      </c>
      <c r="I14" s="10">
        <v>2002</v>
      </c>
      <c r="J14" s="5">
        <v>2003</v>
      </c>
      <c r="K14" s="10">
        <v>2004</v>
      </c>
      <c r="L14" s="5">
        <v>2005</v>
      </c>
      <c r="M14" s="10">
        <v>2006</v>
      </c>
      <c r="N14" s="5">
        <v>2007</v>
      </c>
      <c r="O14" s="10">
        <v>2008</v>
      </c>
      <c r="P14" s="5">
        <v>2009</v>
      </c>
      <c r="Q14" s="10">
        <v>2010</v>
      </c>
      <c r="R14" s="5">
        <v>2011</v>
      </c>
      <c r="S14" s="10">
        <v>2012</v>
      </c>
    </row>
    <row r="15" spans="1:19" x14ac:dyDescent="0.2">
      <c r="A15" s="42" t="s">
        <v>393</v>
      </c>
      <c r="B15" s="43">
        <v>16.3</v>
      </c>
      <c r="C15" s="43">
        <v>18.899999999999999</v>
      </c>
      <c r="D15" s="43">
        <v>23.8</v>
      </c>
      <c r="E15" s="43">
        <v>0.7</v>
      </c>
      <c r="F15" s="43">
        <v>31.6</v>
      </c>
      <c r="G15" s="43">
        <v>5.3</v>
      </c>
      <c r="H15" s="43">
        <v>-16.8</v>
      </c>
      <c r="I15" s="43">
        <v>-12.9</v>
      </c>
      <c r="J15" s="43">
        <v>16.100000000000001</v>
      </c>
      <c r="K15" s="43">
        <v>34.9</v>
      </c>
      <c r="L15" s="43">
        <v>65.599999999999994</v>
      </c>
      <c r="M15" s="43">
        <v>25.6</v>
      </c>
      <c r="N15" s="43">
        <v>-5.4</v>
      </c>
      <c r="O15" s="43">
        <v>-53.3</v>
      </c>
      <c r="P15" s="43">
        <v>30.9</v>
      </c>
      <c r="Q15" s="43">
        <v>28.2</v>
      </c>
      <c r="R15" s="43">
        <v>14</v>
      </c>
      <c r="S15" s="43">
        <v>32</v>
      </c>
    </row>
    <row r="16" spans="1:19" x14ac:dyDescent="0.2">
      <c r="A16" s="42" t="s">
        <v>394</v>
      </c>
      <c r="B16" s="43">
        <v>8</v>
      </c>
      <c r="C16" s="43">
        <v>2.8</v>
      </c>
      <c r="D16" s="43">
        <v>1.2</v>
      </c>
      <c r="E16" s="43">
        <v>-1.1000000000000001</v>
      </c>
      <c r="F16" s="43">
        <v>-6.2</v>
      </c>
      <c r="G16" s="43">
        <v>-1.8</v>
      </c>
      <c r="H16" s="43">
        <v>-1.3</v>
      </c>
      <c r="I16" s="43">
        <v>2.4</v>
      </c>
      <c r="J16" s="43">
        <v>-0.8</v>
      </c>
      <c r="K16" s="43">
        <v>1</v>
      </c>
      <c r="L16" s="43">
        <v>-1.1000000000000001</v>
      </c>
      <c r="M16" s="43">
        <v>-2.8</v>
      </c>
      <c r="N16" s="43">
        <v>-3.3</v>
      </c>
      <c r="O16" s="43">
        <v>1.1000000000000001</v>
      </c>
      <c r="P16" s="43">
        <v>2.8</v>
      </c>
      <c r="Q16" s="43">
        <v>1.6</v>
      </c>
      <c r="R16" s="43">
        <v>2.1</v>
      </c>
      <c r="S16" s="43">
        <v>2.6</v>
      </c>
    </row>
    <row r="17" spans="1:19" x14ac:dyDescent="0.2">
      <c r="A17" s="42" t="s">
        <v>395</v>
      </c>
      <c r="B17" s="43">
        <v>8.3000000000000007</v>
      </c>
      <c r="C17" s="43">
        <v>16</v>
      </c>
      <c r="D17" s="43">
        <v>22.6</v>
      </c>
      <c r="E17" s="43">
        <v>1.9</v>
      </c>
      <c r="F17" s="43">
        <v>37.9</v>
      </c>
      <c r="G17" s="43">
        <v>7.1</v>
      </c>
      <c r="H17" s="43">
        <v>-15.5</v>
      </c>
      <c r="I17" s="43">
        <v>-15.3</v>
      </c>
      <c r="J17" s="43">
        <v>16.899999999999999</v>
      </c>
      <c r="K17" s="43">
        <v>33.9</v>
      </c>
      <c r="L17" s="43">
        <v>66.7</v>
      </c>
      <c r="M17" s="43">
        <v>28.5</v>
      </c>
      <c r="N17" s="43">
        <v>-2.1</v>
      </c>
      <c r="O17" s="43">
        <v>-54.4</v>
      </c>
      <c r="P17" s="43">
        <v>28</v>
      </c>
      <c r="Q17" s="43">
        <v>26.6</v>
      </c>
      <c r="R17" s="43">
        <v>11.9</v>
      </c>
      <c r="S17" s="43">
        <v>29.5</v>
      </c>
    </row>
    <row r="19" spans="1:19" x14ac:dyDescent="0.2">
      <c r="A19" s="10" t="s">
        <v>2</v>
      </c>
      <c r="B19" s="10" t="s">
        <v>320</v>
      </c>
    </row>
    <row r="20" spans="1:19" x14ac:dyDescent="0.2">
      <c r="A20" s="10" t="s">
        <v>407</v>
      </c>
    </row>
    <row r="21" spans="1:19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7"/>
  <dimension ref="A1:S23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19" s="3" customFormat="1" x14ac:dyDescent="0.2"/>
    <row r="2" spans="1:19" s="3" customFormat="1" ht="20.25" x14ac:dyDescent="0.3">
      <c r="A2" s="12" t="s">
        <v>382</v>
      </c>
      <c r="B2" s="12" t="s">
        <v>86</v>
      </c>
    </row>
    <row r="3" spans="1:19" s="3" customFormat="1" x14ac:dyDescent="0.2"/>
    <row r="4" spans="1:19" s="3" customFormat="1" ht="14.25" x14ac:dyDescent="0.2">
      <c r="A4" s="11" t="s">
        <v>3</v>
      </c>
    </row>
    <row r="5" spans="1:19" s="3" customFormat="1" x14ac:dyDescent="0.2"/>
    <row r="6" spans="1:19" s="3" customFormat="1" x14ac:dyDescent="0.2"/>
    <row r="7" spans="1:19" s="3" customFormat="1" x14ac:dyDescent="0.2"/>
    <row r="8" spans="1:19" s="3" customFormat="1" x14ac:dyDescent="0.2"/>
    <row r="9" spans="1:19" s="3" customFormat="1" x14ac:dyDescent="0.2"/>
    <row r="10" spans="1:19" s="3" customFormat="1" x14ac:dyDescent="0.2"/>
    <row r="11" spans="1:19" s="8" customFormat="1" x14ac:dyDescent="0.2"/>
    <row r="12" spans="1:19" x14ac:dyDescent="0.2">
      <c r="A12" s="5" t="str">
        <f>B2</f>
        <v>Omvurderinger på aktiver, 1995-2012</v>
      </c>
    </row>
    <row r="14" spans="1:19" x14ac:dyDescent="0.2">
      <c r="A14" s="5" t="s">
        <v>114</v>
      </c>
      <c r="B14" s="5">
        <v>1995</v>
      </c>
      <c r="C14" s="10">
        <v>1996</v>
      </c>
      <c r="D14" s="5">
        <v>1997</v>
      </c>
      <c r="E14" s="10">
        <v>1998</v>
      </c>
      <c r="F14" s="5">
        <v>1999</v>
      </c>
      <c r="G14" s="10">
        <v>2000</v>
      </c>
      <c r="H14" s="5">
        <v>2001</v>
      </c>
      <c r="I14" s="10">
        <v>2002</v>
      </c>
      <c r="J14" s="5">
        <v>2003</v>
      </c>
      <c r="K14" s="10">
        <v>2004</v>
      </c>
      <c r="L14" s="5">
        <v>2005</v>
      </c>
      <c r="M14" s="10">
        <v>2006</v>
      </c>
      <c r="N14" s="5">
        <v>2007</v>
      </c>
      <c r="O14" s="10">
        <v>2008</v>
      </c>
      <c r="P14" s="5">
        <v>2009</v>
      </c>
      <c r="Q14" s="10">
        <v>2010</v>
      </c>
      <c r="R14" s="5">
        <v>2011</v>
      </c>
      <c r="S14" s="10">
        <v>2012</v>
      </c>
    </row>
    <row r="15" spans="1:19" x14ac:dyDescent="0.2">
      <c r="A15" s="2" t="s">
        <v>396</v>
      </c>
      <c r="B15" s="9">
        <v>1.3</v>
      </c>
      <c r="C15" s="19">
        <v>9.3000000000000007</v>
      </c>
      <c r="D15" s="9">
        <v>9.1</v>
      </c>
      <c r="E15" s="9">
        <v>-2.5</v>
      </c>
      <c r="F15" s="9">
        <v>19.600000000000001</v>
      </c>
      <c r="G15" s="9">
        <v>-0.6</v>
      </c>
      <c r="H15" s="9">
        <v>-9</v>
      </c>
      <c r="I15" s="9">
        <v>-9</v>
      </c>
      <c r="J15" s="9">
        <v>9.9</v>
      </c>
      <c r="K15" s="9">
        <v>19.5</v>
      </c>
      <c r="L15" s="9">
        <v>39.799999999999997</v>
      </c>
      <c r="M15" s="9">
        <v>25.1</v>
      </c>
      <c r="N15" s="9">
        <v>0.7</v>
      </c>
      <c r="O15" s="9">
        <v>-49.1</v>
      </c>
      <c r="P15" s="9">
        <v>22.2</v>
      </c>
      <c r="Q15" s="9">
        <v>8.5</v>
      </c>
      <c r="R15" s="9">
        <v>-8.1</v>
      </c>
      <c r="S15" s="9">
        <v>10.9</v>
      </c>
    </row>
    <row r="16" spans="1:19" x14ac:dyDescent="0.2">
      <c r="A16" s="2" t="s">
        <v>397</v>
      </c>
      <c r="B16" s="9">
        <v>11.1</v>
      </c>
      <c r="C16" s="19">
        <v>6.5</v>
      </c>
      <c r="D16" s="9">
        <v>13.8</v>
      </c>
      <c r="E16" s="9">
        <v>1.9</v>
      </c>
      <c r="F16" s="9">
        <v>11.7</v>
      </c>
      <c r="G16" s="9">
        <v>4.5</v>
      </c>
      <c r="H16" s="9">
        <v>-8.1</v>
      </c>
      <c r="I16" s="9">
        <v>-4.4000000000000004</v>
      </c>
      <c r="J16" s="9">
        <v>3.5</v>
      </c>
      <c r="K16" s="9">
        <v>13.6</v>
      </c>
      <c r="L16" s="9">
        <v>22.8</v>
      </c>
      <c r="M16" s="9">
        <v>-0.1</v>
      </c>
      <c r="N16" s="9">
        <v>-6.3</v>
      </c>
      <c r="O16" s="9">
        <v>-1.5</v>
      </c>
      <c r="P16" s="9">
        <v>7</v>
      </c>
      <c r="Q16" s="9">
        <v>18.3</v>
      </c>
      <c r="R16" s="9">
        <v>22.7</v>
      </c>
      <c r="S16" s="9">
        <v>19.600000000000001</v>
      </c>
    </row>
    <row r="17" spans="1:19" x14ac:dyDescent="0.2">
      <c r="A17" s="2" t="s">
        <v>398</v>
      </c>
      <c r="B17" s="9">
        <v>3.9</v>
      </c>
      <c r="C17" s="19">
        <v>3.1</v>
      </c>
      <c r="D17" s="9">
        <v>1</v>
      </c>
      <c r="E17" s="9">
        <v>1.3</v>
      </c>
      <c r="F17" s="9">
        <v>0.3</v>
      </c>
      <c r="G17" s="9">
        <v>1.5</v>
      </c>
      <c r="H17" s="9">
        <v>0.3</v>
      </c>
      <c r="I17" s="9">
        <v>0.5</v>
      </c>
      <c r="J17" s="9">
        <v>2.7</v>
      </c>
      <c r="K17" s="9">
        <v>1.8</v>
      </c>
      <c r="L17" s="9">
        <v>3</v>
      </c>
      <c r="M17" s="9">
        <v>0.5</v>
      </c>
      <c r="N17" s="9">
        <v>0.2</v>
      </c>
      <c r="O17" s="9">
        <v>-2.7</v>
      </c>
      <c r="P17" s="9">
        <v>1.7</v>
      </c>
      <c r="Q17" s="9">
        <v>1.4</v>
      </c>
      <c r="R17" s="9">
        <v>-0.7</v>
      </c>
      <c r="S17" s="9">
        <v>1.4</v>
      </c>
    </row>
    <row r="19" spans="1:19" x14ac:dyDescent="0.2">
      <c r="A19" s="10" t="s">
        <v>2</v>
      </c>
      <c r="B19" s="10" t="s">
        <v>320</v>
      </c>
    </row>
    <row r="20" spans="1:19" x14ac:dyDescent="0.2">
      <c r="A20" s="10" t="s">
        <v>407</v>
      </c>
    </row>
    <row r="21" spans="1:19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8"/>
  <dimension ref="A1:AH21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34" s="3" customFormat="1" x14ac:dyDescent="0.2"/>
    <row r="2" spans="1:34" s="3" customFormat="1" ht="20.25" x14ac:dyDescent="0.3">
      <c r="A2" s="12" t="s">
        <v>383</v>
      </c>
      <c r="B2" s="12" t="s">
        <v>87</v>
      </c>
    </row>
    <row r="3" spans="1:34" s="3" customFormat="1" x14ac:dyDescent="0.2"/>
    <row r="4" spans="1:34" s="3" customFormat="1" ht="14.25" x14ac:dyDescent="0.2">
      <c r="A4" s="11" t="s">
        <v>3</v>
      </c>
    </row>
    <row r="5" spans="1:34" s="3" customFormat="1" x14ac:dyDescent="0.2"/>
    <row r="6" spans="1:34" s="3" customFormat="1" x14ac:dyDescent="0.2"/>
    <row r="7" spans="1:34" s="3" customFormat="1" x14ac:dyDescent="0.2"/>
    <row r="8" spans="1:34" s="3" customFormat="1" x14ac:dyDescent="0.2"/>
    <row r="9" spans="1:34" s="3" customFormat="1" x14ac:dyDescent="0.2"/>
    <row r="10" spans="1:34" s="3" customFormat="1" x14ac:dyDescent="0.2"/>
    <row r="11" spans="1:34" s="8" customFormat="1" x14ac:dyDescent="0.2"/>
    <row r="12" spans="1:34" x14ac:dyDescent="0.2">
      <c r="A12" s="5" t="str">
        <f>B2</f>
        <v>Forbrugs- og investeringskvote, 1980-2012</v>
      </c>
    </row>
    <row r="14" spans="1:34" x14ac:dyDescent="0.2">
      <c r="A14" s="5" t="s">
        <v>114</v>
      </c>
      <c r="B14" s="5">
        <v>1980</v>
      </c>
      <c r="C14" s="10">
        <v>1981</v>
      </c>
      <c r="D14" s="5">
        <v>1982</v>
      </c>
      <c r="E14" s="10">
        <v>1983</v>
      </c>
      <c r="F14" s="5">
        <v>1984</v>
      </c>
      <c r="G14" s="10">
        <v>1985</v>
      </c>
      <c r="H14" s="5">
        <v>1986</v>
      </c>
      <c r="I14" s="10">
        <v>1987</v>
      </c>
      <c r="J14" s="5">
        <v>1988</v>
      </c>
      <c r="K14" s="10">
        <v>1989</v>
      </c>
      <c r="L14" s="5">
        <v>1990</v>
      </c>
      <c r="M14" s="10">
        <v>1991</v>
      </c>
      <c r="N14" s="5">
        <v>1992</v>
      </c>
      <c r="O14" s="10">
        <v>1993</v>
      </c>
      <c r="P14" s="5">
        <v>1994</v>
      </c>
      <c r="Q14" s="10">
        <v>1995</v>
      </c>
      <c r="R14" s="5">
        <v>1996</v>
      </c>
      <c r="S14" s="10">
        <v>1997</v>
      </c>
      <c r="T14" s="5">
        <v>1998</v>
      </c>
      <c r="U14" s="10">
        <v>1999</v>
      </c>
      <c r="V14" s="5">
        <v>2000</v>
      </c>
      <c r="W14" s="10">
        <v>2001</v>
      </c>
      <c r="X14" s="5">
        <v>2002</v>
      </c>
      <c r="Y14" s="10">
        <v>2003</v>
      </c>
      <c r="Z14" s="5">
        <v>2004</v>
      </c>
      <c r="AA14" s="10">
        <v>2005</v>
      </c>
      <c r="AB14" s="5">
        <v>2006</v>
      </c>
      <c r="AC14" s="10">
        <v>2007</v>
      </c>
      <c r="AD14" s="5">
        <v>2008</v>
      </c>
      <c r="AE14" s="10">
        <v>2009</v>
      </c>
      <c r="AF14" s="5">
        <v>2010</v>
      </c>
      <c r="AG14" s="10">
        <v>2011</v>
      </c>
      <c r="AH14" s="5">
        <v>2012</v>
      </c>
    </row>
    <row r="15" spans="1:34" x14ac:dyDescent="0.2">
      <c r="A15" s="2" t="s">
        <v>316</v>
      </c>
      <c r="B15" s="9">
        <v>95.6</v>
      </c>
      <c r="C15" s="8">
        <v>96.1</v>
      </c>
      <c r="D15" s="2">
        <v>93.5</v>
      </c>
      <c r="E15" s="2">
        <v>97.2</v>
      </c>
      <c r="F15" s="2">
        <v>99.3</v>
      </c>
      <c r="G15" s="2">
        <v>104.5</v>
      </c>
      <c r="H15" s="2">
        <v>105.4</v>
      </c>
      <c r="I15" s="2">
        <v>104</v>
      </c>
      <c r="J15" s="2">
        <v>100.9</v>
      </c>
      <c r="K15" s="2">
        <v>99.1</v>
      </c>
      <c r="L15" s="2">
        <v>97.7</v>
      </c>
      <c r="M15" s="2">
        <v>97.7</v>
      </c>
      <c r="N15" s="2">
        <v>97.4</v>
      </c>
      <c r="O15" s="2">
        <v>96</v>
      </c>
      <c r="P15" s="2">
        <v>100.2</v>
      </c>
      <c r="Q15" s="2">
        <v>96.7</v>
      </c>
      <c r="R15" s="2">
        <v>97.4</v>
      </c>
      <c r="S15" s="2">
        <v>100.3</v>
      </c>
      <c r="T15" s="2">
        <v>100.2</v>
      </c>
      <c r="U15" s="2">
        <v>102.4</v>
      </c>
      <c r="V15" s="2">
        <v>102.4</v>
      </c>
      <c r="W15" s="2">
        <v>99.9</v>
      </c>
      <c r="X15" s="2">
        <v>99.5</v>
      </c>
      <c r="Y15" s="2">
        <v>98.4</v>
      </c>
      <c r="Z15" s="2">
        <v>99.9</v>
      </c>
      <c r="AA15" s="2">
        <v>100.6</v>
      </c>
      <c r="AB15" s="2">
        <v>102.7</v>
      </c>
      <c r="AC15" s="2">
        <v>104.9</v>
      </c>
      <c r="AD15" s="2">
        <v>105.1</v>
      </c>
      <c r="AE15" s="2">
        <v>100.5</v>
      </c>
      <c r="AF15" s="2">
        <v>97.9</v>
      </c>
      <c r="AG15" s="2">
        <v>97.2</v>
      </c>
      <c r="AH15" s="2">
        <v>97.4</v>
      </c>
    </row>
    <row r="16" spans="1:34" ht="25.5" x14ac:dyDescent="0.2">
      <c r="A16" s="49" t="s">
        <v>399</v>
      </c>
      <c r="B16" s="9">
        <v>104.1</v>
      </c>
      <c r="C16" s="8">
        <v>102.2</v>
      </c>
      <c r="D16" s="2">
        <v>99.7</v>
      </c>
      <c r="E16" s="2">
        <v>104.3</v>
      </c>
      <c r="F16" s="2">
        <v>108.7</v>
      </c>
      <c r="G16" s="2">
        <v>114.9</v>
      </c>
      <c r="H16" s="2">
        <v>115.5</v>
      </c>
      <c r="I16" s="2">
        <v>113</v>
      </c>
      <c r="J16" s="2">
        <v>109.4</v>
      </c>
      <c r="K16" s="2">
        <v>106.7</v>
      </c>
      <c r="L16" s="2">
        <v>106.3</v>
      </c>
      <c r="M16" s="2">
        <v>105.6</v>
      </c>
      <c r="N16" s="2">
        <v>102.6</v>
      </c>
      <c r="O16" s="2">
        <v>103.1</v>
      </c>
      <c r="P16" s="2">
        <v>107.2</v>
      </c>
      <c r="Q16" s="2">
        <v>105.2</v>
      </c>
      <c r="R16" s="2">
        <v>106.4</v>
      </c>
      <c r="S16" s="2">
        <v>109.8</v>
      </c>
      <c r="T16" s="2">
        <v>110.2</v>
      </c>
      <c r="U16" s="2">
        <v>113.9</v>
      </c>
      <c r="V16" s="2">
        <v>114.5</v>
      </c>
      <c r="W16" s="2">
        <v>111.2</v>
      </c>
      <c r="X16" s="2">
        <v>109.5</v>
      </c>
      <c r="Y16" s="2">
        <v>108.9</v>
      </c>
      <c r="Z16" s="2">
        <v>110.2</v>
      </c>
      <c r="AA16" s="2">
        <v>113.2</v>
      </c>
      <c r="AB16" s="2">
        <v>116.8</v>
      </c>
      <c r="AC16" s="2">
        <v>119.8</v>
      </c>
      <c r="AD16" s="2">
        <v>119.1</v>
      </c>
      <c r="AE16" s="2">
        <v>110</v>
      </c>
      <c r="AF16" s="2">
        <v>106.7</v>
      </c>
      <c r="AG16" s="2">
        <v>106.9</v>
      </c>
      <c r="AH16" s="2">
        <v>106.1</v>
      </c>
    </row>
    <row r="18" spans="1:34" x14ac:dyDescent="0.2">
      <c r="A18" s="10" t="s">
        <v>2</v>
      </c>
      <c r="B18" s="10" t="s">
        <v>385</v>
      </c>
    </row>
    <row r="19" spans="1:34" x14ac:dyDescent="0.2">
      <c r="A19" s="10" t="s">
        <v>407</v>
      </c>
    </row>
    <row r="20" spans="1:34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9"/>
  <dimension ref="A1:AH19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34" s="3" customFormat="1" x14ac:dyDescent="0.2"/>
    <row r="2" spans="1:34" s="3" customFormat="1" ht="20.25" x14ac:dyDescent="0.3">
      <c r="A2" s="12" t="s">
        <v>384</v>
      </c>
      <c r="B2" s="12" t="s">
        <v>88</v>
      </c>
    </row>
    <row r="3" spans="1:34" s="3" customFormat="1" x14ac:dyDescent="0.2"/>
    <row r="4" spans="1:34" s="3" customFormat="1" ht="14.25" x14ac:dyDescent="0.2">
      <c r="A4" s="11" t="s">
        <v>3</v>
      </c>
    </row>
    <row r="5" spans="1:34" s="3" customFormat="1" x14ac:dyDescent="0.2"/>
    <row r="6" spans="1:34" s="3" customFormat="1" x14ac:dyDescent="0.2"/>
    <row r="7" spans="1:34" s="3" customFormat="1" x14ac:dyDescent="0.2"/>
    <row r="8" spans="1:34" s="3" customFormat="1" x14ac:dyDescent="0.2"/>
    <row r="9" spans="1:34" s="3" customFormat="1" x14ac:dyDescent="0.2"/>
    <row r="10" spans="1:34" s="3" customFormat="1" x14ac:dyDescent="0.2"/>
    <row r="11" spans="1:34" s="8" customFormat="1" x14ac:dyDescent="0.2"/>
    <row r="12" spans="1:34" x14ac:dyDescent="0.2">
      <c r="A12" s="5" t="str">
        <f>B2</f>
        <v>Boligformue, 1980-2012</v>
      </c>
    </row>
    <row r="14" spans="1:34" x14ac:dyDescent="0.2">
      <c r="A14" s="5" t="s">
        <v>114</v>
      </c>
      <c r="B14" s="5">
        <v>1980</v>
      </c>
      <c r="C14" s="10">
        <v>1981</v>
      </c>
      <c r="D14" s="5">
        <v>1982</v>
      </c>
      <c r="E14" s="10">
        <v>1983</v>
      </c>
      <c r="F14" s="5">
        <v>1984</v>
      </c>
      <c r="G14" s="10">
        <v>1985</v>
      </c>
      <c r="H14" s="5">
        <v>1986</v>
      </c>
      <c r="I14" s="10">
        <v>1987</v>
      </c>
      <c r="J14" s="5">
        <v>1988</v>
      </c>
      <c r="K14" s="10">
        <v>1989</v>
      </c>
      <c r="L14" s="5">
        <v>1990</v>
      </c>
      <c r="M14" s="10">
        <v>1991</v>
      </c>
      <c r="N14" s="5">
        <v>1992</v>
      </c>
      <c r="O14" s="10">
        <v>1993</v>
      </c>
      <c r="P14" s="5">
        <v>1994</v>
      </c>
      <c r="Q14" s="10">
        <v>1995</v>
      </c>
      <c r="R14" s="5">
        <v>1996</v>
      </c>
      <c r="S14" s="10">
        <v>1997</v>
      </c>
      <c r="T14" s="5">
        <v>1998</v>
      </c>
      <c r="U14" s="10">
        <v>1999</v>
      </c>
      <c r="V14" s="5">
        <v>2000</v>
      </c>
      <c r="W14" s="10">
        <v>2001</v>
      </c>
      <c r="X14" s="5">
        <v>2002</v>
      </c>
      <c r="Y14" s="10">
        <v>2003</v>
      </c>
      <c r="Z14" s="5">
        <v>2004</v>
      </c>
      <c r="AA14" s="10">
        <v>2005</v>
      </c>
      <c r="AB14" s="5">
        <v>2006</v>
      </c>
      <c r="AC14" s="10">
        <v>2007</v>
      </c>
      <c r="AD14" s="5">
        <v>2008</v>
      </c>
      <c r="AE14" s="10">
        <v>2009</v>
      </c>
      <c r="AF14" s="5">
        <v>2010</v>
      </c>
      <c r="AG14" s="10">
        <v>2011</v>
      </c>
      <c r="AH14" s="5">
        <v>2012</v>
      </c>
    </row>
    <row r="15" spans="1:34" x14ac:dyDescent="0.2">
      <c r="A15" s="2" t="s">
        <v>400</v>
      </c>
      <c r="B15" s="9">
        <v>229.5</v>
      </c>
      <c r="C15" s="8">
        <v>197.5</v>
      </c>
      <c r="D15" s="2">
        <v>178.5</v>
      </c>
      <c r="E15" s="2">
        <v>212.7</v>
      </c>
      <c r="F15" s="2">
        <v>221.7</v>
      </c>
      <c r="G15" s="2">
        <v>270.8</v>
      </c>
      <c r="H15" s="2">
        <v>249.1</v>
      </c>
      <c r="I15" s="2">
        <v>230</v>
      </c>
      <c r="J15" s="2">
        <v>225.7</v>
      </c>
      <c r="K15" s="2">
        <v>204.4</v>
      </c>
      <c r="L15" s="2">
        <v>185.6</v>
      </c>
      <c r="M15" s="2">
        <v>181.1</v>
      </c>
      <c r="N15" s="2">
        <v>165.5</v>
      </c>
      <c r="O15" s="2">
        <v>174.5</v>
      </c>
      <c r="P15" s="2">
        <v>176.5</v>
      </c>
      <c r="Q15" s="2">
        <v>185.7</v>
      </c>
      <c r="R15" s="2">
        <v>198.8</v>
      </c>
      <c r="S15" s="2">
        <v>217.8</v>
      </c>
      <c r="T15" s="2">
        <v>231.8</v>
      </c>
      <c r="U15" s="2">
        <v>254.6</v>
      </c>
      <c r="V15" s="2">
        <v>267.7</v>
      </c>
      <c r="W15" s="2">
        <v>273.8</v>
      </c>
      <c r="X15" s="2">
        <v>277.10000000000002</v>
      </c>
      <c r="Y15" s="2">
        <v>286.5</v>
      </c>
      <c r="Z15" s="2">
        <v>312.2</v>
      </c>
      <c r="AA15" s="2">
        <v>374.1</v>
      </c>
      <c r="AB15" s="2">
        <v>418.5</v>
      </c>
      <c r="AC15" s="2">
        <v>423.9</v>
      </c>
      <c r="AD15" s="2">
        <v>371.4</v>
      </c>
      <c r="AE15" s="2">
        <v>346.4</v>
      </c>
      <c r="AF15" s="2">
        <v>338.9</v>
      </c>
      <c r="AG15" s="2">
        <v>309.39999999999998</v>
      </c>
      <c r="AH15" s="2">
        <v>306.60000000000002</v>
      </c>
    </row>
    <row r="17" spans="1:34" x14ac:dyDescent="0.2">
      <c r="A17" s="10" t="s">
        <v>2</v>
      </c>
      <c r="B17" s="10" t="s">
        <v>385</v>
      </c>
    </row>
    <row r="18" spans="1:34" x14ac:dyDescent="0.2">
      <c r="A18" s="10" t="s">
        <v>407</v>
      </c>
    </row>
    <row r="19" spans="1:34" x14ac:dyDescent="0.2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T23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20" s="3" customFormat="1" x14ac:dyDescent="0.2"/>
    <row r="2" spans="1:20" s="3" customFormat="1" ht="20.25" x14ac:dyDescent="0.3">
      <c r="A2" s="12" t="s">
        <v>46</v>
      </c>
      <c r="B2" s="12" t="s">
        <v>9</v>
      </c>
    </row>
    <row r="3" spans="1:20" s="3" customFormat="1" x14ac:dyDescent="0.2"/>
    <row r="4" spans="1:20" s="3" customFormat="1" ht="14.25" x14ac:dyDescent="0.2">
      <c r="A4" s="11" t="s">
        <v>3</v>
      </c>
    </row>
    <row r="5" spans="1:20" s="3" customFormat="1" x14ac:dyDescent="0.2"/>
    <row r="6" spans="1:20" s="3" customFormat="1" x14ac:dyDescent="0.2"/>
    <row r="7" spans="1:20" s="3" customFormat="1" x14ac:dyDescent="0.2"/>
    <row r="8" spans="1:20" s="3" customFormat="1" x14ac:dyDescent="0.2"/>
    <row r="9" spans="1:20" s="3" customFormat="1" x14ac:dyDescent="0.2"/>
    <row r="10" spans="1:20" s="3" customFormat="1" x14ac:dyDescent="0.2"/>
    <row r="11" spans="1:20" s="8" customFormat="1" x14ac:dyDescent="0.2"/>
    <row r="12" spans="1:20" x14ac:dyDescent="0.2">
      <c r="A12" s="5" t="str">
        <f>B2</f>
        <v>Finansiel nettoformue og -gæld i den private sektor, 1994-2012</v>
      </c>
    </row>
    <row r="14" spans="1:20" x14ac:dyDescent="0.2">
      <c r="A14" s="5" t="s">
        <v>96</v>
      </c>
      <c r="B14" s="5">
        <v>1994</v>
      </c>
      <c r="C14" s="10">
        <v>1995</v>
      </c>
      <c r="D14" s="10">
        <v>1996</v>
      </c>
      <c r="E14" s="10">
        <v>1997</v>
      </c>
      <c r="F14" s="10">
        <v>1998</v>
      </c>
      <c r="G14" s="10">
        <v>1999</v>
      </c>
      <c r="H14" s="10">
        <v>2000</v>
      </c>
      <c r="I14" s="10">
        <v>2001</v>
      </c>
      <c r="J14" s="10">
        <v>2002</v>
      </c>
      <c r="K14" s="10">
        <v>2003</v>
      </c>
      <c r="L14" s="10">
        <v>2004</v>
      </c>
      <c r="M14" s="10">
        <v>2005</v>
      </c>
      <c r="N14" s="10">
        <v>2006</v>
      </c>
      <c r="O14" s="10">
        <v>2007</v>
      </c>
      <c r="P14" s="10">
        <v>2008</v>
      </c>
      <c r="Q14" s="10">
        <v>2009</v>
      </c>
      <c r="R14" s="10">
        <v>2010</v>
      </c>
      <c r="S14" s="10">
        <v>2011</v>
      </c>
      <c r="T14" s="10">
        <v>2012</v>
      </c>
    </row>
    <row r="15" spans="1:20" x14ac:dyDescent="0.2">
      <c r="A15" t="s">
        <v>92</v>
      </c>
      <c r="B15" s="9">
        <v>23.3</v>
      </c>
      <c r="C15" s="19">
        <v>24.1</v>
      </c>
      <c r="D15" s="9">
        <v>26.6</v>
      </c>
      <c r="E15" s="9">
        <v>29</v>
      </c>
      <c r="F15" s="9">
        <v>24</v>
      </c>
      <c r="G15" s="9">
        <v>32.6</v>
      </c>
      <c r="H15" s="9">
        <v>27.5</v>
      </c>
      <c r="I15" s="9">
        <v>19.100000000000001</v>
      </c>
      <c r="J15" s="9">
        <v>12.3</v>
      </c>
      <c r="K15" s="9">
        <v>16.100000000000001</v>
      </c>
      <c r="L15" s="9">
        <v>24.6</v>
      </c>
      <c r="M15" s="9">
        <v>41.2</v>
      </c>
      <c r="N15" s="9">
        <v>44.6</v>
      </c>
      <c r="O15" s="9">
        <v>36.299999999999997</v>
      </c>
      <c r="P15" s="9">
        <v>8.1999999999999993</v>
      </c>
      <c r="Q15" s="9">
        <v>20.7</v>
      </c>
      <c r="R15" s="9">
        <v>27.1</v>
      </c>
      <c r="S15" s="9">
        <v>27.4</v>
      </c>
      <c r="T15" s="9">
        <v>38.799999999999997</v>
      </c>
    </row>
    <row r="16" spans="1:20" x14ac:dyDescent="0.2">
      <c r="A16" t="s">
        <v>93</v>
      </c>
      <c r="B16" s="9">
        <v>-60.8</v>
      </c>
      <c r="C16" s="19">
        <v>-56.2</v>
      </c>
      <c r="D16" s="9">
        <v>-57.4</v>
      </c>
      <c r="E16" s="9">
        <v>-62.8</v>
      </c>
      <c r="F16" s="9">
        <v>-60.1</v>
      </c>
      <c r="G16" s="9">
        <v>-65</v>
      </c>
      <c r="H16" s="9">
        <v>-66.900000000000006</v>
      </c>
      <c r="I16" s="9">
        <v>-61.3</v>
      </c>
      <c r="J16" s="9">
        <v>-56.9</v>
      </c>
      <c r="K16" s="9">
        <v>-57.3</v>
      </c>
      <c r="L16" s="9">
        <v>-65.5</v>
      </c>
      <c r="M16" s="9">
        <v>-70.2</v>
      </c>
      <c r="N16" s="9">
        <v>-84.9</v>
      </c>
      <c r="O16" s="9">
        <v>-100</v>
      </c>
      <c r="P16" s="9">
        <v>-84.4</v>
      </c>
      <c r="Q16" s="9">
        <v>-90.2</v>
      </c>
      <c r="R16" s="9">
        <v>-84.4</v>
      </c>
      <c r="S16" s="9">
        <v>-71.3</v>
      </c>
      <c r="T16" s="9">
        <v>-72.099999999999994</v>
      </c>
    </row>
    <row r="17" spans="1:20" x14ac:dyDescent="0.2">
      <c r="A17" t="s">
        <v>94</v>
      </c>
      <c r="B17" s="9">
        <v>-38.799999999999997</v>
      </c>
      <c r="C17" s="19">
        <v>-33.4</v>
      </c>
      <c r="D17" s="9">
        <v>-32.799999999999997</v>
      </c>
      <c r="E17" s="9">
        <v>-39.5</v>
      </c>
      <c r="F17" s="9">
        <v>-37.9</v>
      </c>
      <c r="G17" s="9">
        <v>-36.1</v>
      </c>
      <c r="H17" s="9">
        <v>-46.7</v>
      </c>
      <c r="I17" s="9">
        <v>-47.8</v>
      </c>
      <c r="J17" s="9">
        <v>-48.3</v>
      </c>
      <c r="K17" s="9">
        <v>-48.3</v>
      </c>
      <c r="L17" s="9">
        <v>-47.7</v>
      </c>
      <c r="M17" s="9">
        <v>-50.1</v>
      </c>
      <c r="N17" s="9">
        <v>-64</v>
      </c>
      <c r="O17" s="9">
        <v>-72.7</v>
      </c>
      <c r="P17" s="9">
        <v>-72.099999999999994</v>
      </c>
      <c r="Q17" s="9">
        <v>-68.7</v>
      </c>
      <c r="R17" s="9">
        <v>-58.8</v>
      </c>
      <c r="S17" s="9">
        <v>-45.2</v>
      </c>
      <c r="T17" s="9">
        <v>-37.299999999999997</v>
      </c>
    </row>
    <row r="19" spans="1:20" x14ac:dyDescent="0.2">
      <c r="A19" s="10" t="s">
        <v>2</v>
      </c>
      <c r="B19" s="45" t="s">
        <v>95</v>
      </c>
    </row>
    <row r="20" spans="1:20" x14ac:dyDescent="0.2">
      <c r="A20" s="10" t="s">
        <v>407</v>
      </c>
    </row>
    <row r="21" spans="1:20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23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9" s="3" customFormat="1" x14ac:dyDescent="0.2"/>
    <row r="2" spans="1:9" s="3" customFormat="1" ht="20.25" x14ac:dyDescent="0.3">
      <c r="A2" s="12" t="s">
        <v>48</v>
      </c>
      <c r="B2" s="12" t="s">
        <v>11</v>
      </c>
    </row>
    <row r="3" spans="1:9" s="3" customFormat="1" x14ac:dyDescent="0.2"/>
    <row r="4" spans="1:9" s="3" customFormat="1" ht="14.25" x14ac:dyDescent="0.2">
      <c r="A4" s="11" t="s">
        <v>3</v>
      </c>
    </row>
    <row r="5" spans="1:9" s="3" customFormat="1" x14ac:dyDescent="0.2"/>
    <row r="6" spans="1:9" s="3" customFormat="1" x14ac:dyDescent="0.2"/>
    <row r="7" spans="1:9" s="3" customFormat="1" x14ac:dyDescent="0.2"/>
    <row r="8" spans="1:9" s="3" customFormat="1" x14ac:dyDescent="0.2"/>
    <row r="9" spans="1:9" s="3" customFormat="1" x14ac:dyDescent="0.2"/>
    <row r="10" spans="1:9" s="3" customFormat="1" x14ac:dyDescent="0.2"/>
    <row r="11" spans="1:9" s="8" customFormat="1" x14ac:dyDescent="0.2"/>
    <row r="12" spans="1:9" x14ac:dyDescent="0.2">
      <c r="A12" s="5" t="str">
        <f>B2</f>
        <v>Privatforbrug pr. indbygger i udvalgte lande, 2005-2012</v>
      </c>
    </row>
    <row r="14" spans="1:9" x14ac:dyDescent="0.2">
      <c r="A14" s="5" t="s">
        <v>97</v>
      </c>
      <c r="B14" s="54">
        <v>2005</v>
      </c>
      <c r="C14" s="55">
        <v>2006</v>
      </c>
      <c r="D14" s="55">
        <v>2007</v>
      </c>
      <c r="E14" s="55">
        <v>2008</v>
      </c>
      <c r="F14" s="55">
        <v>2009</v>
      </c>
      <c r="G14" s="55">
        <v>2010</v>
      </c>
      <c r="H14" s="55">
        <v>2011</v>
      </c>
      <c r="I14" s="55">
        <v>2012</v>
      </c>
    </row>
    <row r="15" spans="1:9" x14ac:dyDescent="0.2">
      <c r="A15" s="2" t="s">
        <v>98</v>
      </c>
      <c r="B15" s="9">
        <v>100</v>
      </c>
      <c r="C15" s="8">
        <v>103.3</v>
      </c>
      <c r="D15" s="9">
        <v>106</v>
      </c>
      <c r="E15" s="2">
        <v>105.1</v>
      </c>
      <c r="F15" s="2">
        <v>100.6</v>
      </c>
      <c r="G15" s="2">
        <v>101.6</v>
      </c>
      <c r="H15" s="2">
        <v>100.3</v>
      </c>
      <c r="I15" s="2">
        <v>99.9</v>
      </c>
    </row>
    <row r="16" spans="1:9" x14ac:dyDescent="0.2">
      <c r="A16" s="2" t="s">
        <v>99</v>
      </c>
      <c r="B16" s="9">
        <v>100</v>
      </c>
      <c r="C16" s="8">
        <v>101.6</v>
      </c>
      <c r="D16" s="2">
        <v>101.5</v>
      </c>
      <c r="E16" s="2">
        <v>102.5</v>
      </c>
      <c r="F16" s="2">
        <v>102.9</v>
      </c>
      <c r="G16" s="2">
        <v>104.3</v>
      </c>
      <c r="H16" s="2">
        <v>106.7</v>
      </c>
      <c r="I16" s="2">
        <v>107.4</v>
      </c>
    </row>
    <row r="17" spans="1:9" x14ac:dyDescent="0.2">
      <c r="A17" s="2" t="s">
        <v>100</v>
      </c>
      <c r="B17" s="9">
        <v>100</v>
      </c>
      <c r="C17" s="8">
        <v>103.9</v>
      </c>
      <c r="D17" s="2">
        <v>107.1</v>
      </c>
      <c r="E17" s="2">
        <v>108.7</v>
      </c>
      <c r="F17" s="2">
        <v>105</v>
      </c>
      <c r="G17" s="2">
        <v>107.9</v>
      </c>
      <c r="H17" s="2">
        <v>110.2</v>
      </c>
      <c r="I17" s="2">
        <v>109.9</v>
      </c>
    </row>
    <row r="18" spans="1:9" x14ac:dyDescent="0.2">
      <c r="A18" s="2" t="s">
        <v>101</v>
      </c>
      <c r="B18" s="9">
        <v>100</v>
      </c>
      <c r="C18" s="8">
        <v>102.3</v>
      </c>
      <c r="D18" s="2">
        <v>105.3</v>
      </c>
      <c r="E18" s="2">
        <v>104.5</v>
      </c>
      <c r="F18" s="2">
        <v>103.4</v>
      </c>
      <c r="G18" s="2">
        <v>106.6</v>
      </c>
      <c r="H18" s="2">
        <v>107.5</v>
      </c>
      <c r="I18" s="2">
        <v>108.4</v>
      </c>
    </row>
    <row r="20" spans="1:9" x14ac:dyDescent="0.2">
      <c r="A20" s="10" t="s">
        <v>2</v>
      </c>
      <c r="B20" s="45" t="s">
        <v>111</v>
      </c>
      <c r="C20" s="9"/>
      <c r="D20" s="9"/>
      <c r="E20" s="9"/>
      <c r="F20" s="9"/>
      <c r="G20" s="9"/>
      <c r="H20" s="9"/>
      <c r="I20" s="9"/>
    </row>
    <row r="21" spans="1:9" x14ac:dyDescent="0.2">
      <c r="A21" s="10" t="s">
        <v>407</v>
      </c>
      <c r="B21" s="9"/>
      <c r="C21" s="9"/>
      <c r="D21" s="9"/>
      <c r="E21" s="9"/>
      <c r="F21" s="9"/>
      <c r="G21" s="9"/>
      <c r="H21" s="9"/>
      <c r="I21" s="9"/>
    </row>
    <row r="22" spans="1:9" x14ac:dyDescent="0.2">
      <c r="B22" s="9"/>
      <c r="C22" s="9"/>
      <c r="D22" s="9"/>
      <c r="E22" s="9"/>
      <c r="F22" s="9"/>
      <c r="G22" s="9"/>
      <c r="H22" s="9"/>
      <c r="I22" s="9"/>
    </row>
    <row r="23" spans="1:9" x14ac:dyDescent="0.2">
      <c r="B23" s="9"/>
      <c r="C23" s="9"/>
      <c r="D23" s="9"/>
      <c r="E23" s="9"/>
      <c r="F23" s="9"/>
      <c r="G23" s="9"/>
      <c r="H23" s="9"/>
      <c r="I23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AK19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37" s="3" customFormat="1" x14ac:dyDescent="0.2"/>
    <row r="2" spans="1:37" s="3" customFormat="1" ht="20.25" x14ac:dyDescent="0.3">
      <c r="A2" s="12" t="s">
        <v>49</v>
      </c>
      <c r="B2" s="12" t="s">
        <v>12</v>
      </c>
    </row>
    <row r="3" spans="1:37" s="3" customFormat="1" x14ac:dyDescent="0.2"/>
    <row r="4" spans="1:37" s="3" customFormat="1" ht="14.25" x14ac:dyDescent="0.2">
      <c r="A4" s="11" t="s">
        <v>3</v>
      </c>
    </row>
    <row r="5" spans="1:37" s="3" customFormat="1" x14ac:dyDescent="0.2"/>
    <row r="6" spans="1:37" s="3" customFormat="1" x14ac:dyDescent="0.2"/>
    <row r="7" spans="1:37" s="3" customFormat="1" x14ac:dyDescent="0.2"/>
    <row r="8" spans="1:37" s="3" customFormat="1" x14ac:dyDescent="0.2"/>
    <row r="9" spans="1:37" s="3" customFormat="1" x14ac:dyDescent="0.2"/>
    <row r="10" spans="1:37" s="3" customFormat="1" x14ac:dyDescent="0.2"/>
    <row r="11" spans="1:37" s="8" customFormat="1" x14ac:dyDescent="0.2"/>
    <row r="12" spans="1:37" x14ac:dyDescent="0.2">
      <c r="A12" s="5" t="str">
        <f>B2</f>
        <v>Husholdningernes opsparingskvote, 1980-2015</v>
      </c>
    </row>
    <row r="14" spans="1:37" ht="25.5" x14ac:dyDescent="0.2">
      <c r="A14" s="47" t="s">
        <v>114</v>
      </c>
      <c r="B14" s="5">
        <v>1980</v>
      </c>
      <c r="C14" s="10">
        <v>1981</v>
      </c>
      <c r="D14" s="5">
        <v>1982</v>
      </c>
      <c r="E14" s="10">
        <v>1983</v>
      </c>
      <c r="F14" s="5">
        <v>1984</v>
      </c>
      <c r="G14" s="10">
        <v>1985</v>
      </c>
      <c r="H14" s="5">
        <v>1986</v>
      </c>
      <c r="I14" s="10">
        <v>1987</v>
      </c>
      <c r="J14" s="5">
        <v>1988</v>
      </c>
      <c r="K14" s="10">
        <v>1989</v>
      </c>
      <c r="L14" s="5">
        <v>1990</v>
      </c>
      <c r="M14" s="10">
        <v>1991</v>
      </c>
      <c r="N14" s="5">
        <v>1992</v>
      </c>
      <c r="O14" s="10">
        <v>1993</v>
      </c>
      <c r="P14" s="5">
        <v>1994</v>
      </c>
      <c r="Q14" s="10">
        <v>1995</v>
      </c>
      <c r="R14" s="5">
        <v>1996</v>
      </c>
      <c r="S14" s="10">
        <v>1997</v>
      </c>
      <c r="T14" s="5">
        <v>1998</v>
      </c>
      <c r="U14" s="10">
        <v>1999</v>
      </c>
      <c r="V14" s="5">
        <v>2000</v>
      </c>
      <c r="W14" s="10">
        <v>2001</v>
      </c>
      <c r="X14" s="5">
        <v>2002</v>
      </c>
      <c r="Y14" s="10">
        <v>2003</v>
      </c>
      <c r="Z14" s="5">
        <v>2004</v>
      </c>
      <c r="AA14" s="10">
        <v>2005</v>
      </c>
      <c r="AB14" s="5">
        <v>2006</v>
      </c>
      <c r="AC14" s="10">
        <v>2007</v>
      </c>
      <c r="AD14" s="5">
        <v>2008</v>
      </c>
      <c r="AE14" s="10">
        <v>2009</v>
      </c>
      <c r="AF14" s="5">
        <v>2010</v>
      </c>
      <c r="AG14" s="10">
        <v>2011</v>
      </c>
      <c r="AH14" s="5">
        <v>2012</v>
      </c>
      <c r="AI14" s="10">
        <v>2013</v>
      </c>
      <c r="AJ14" s="5">
        <v>2014</v>
      </c>
      <c r="AK14" s="10">
        <v>2015</v>
      </c>
    </row>
    <row r="15" spans="1:37" x14ac:dyDescent="0.2">
      <c r="A15" s="2" t="s">
        <v>112</v>
      </c>
      <c r="B15" s="9">
        <v>5.5</v>
      </c>
      <c r="C15" s="9">
        <v>5</v>
      </c>
      <c r="D15" s="9">
        <v>7.8</v>
      </c>
      <c r="E15" s="9">
        <v>3</v>
      </c>
      <c r="F15" s="9">
        <v>1.4</v>
      </c>
      <c r="G15" s="9">
        <v>-4.2</v>
      </c>
      <c r="H15" s="9">
        <v>-5.6</v>
      </c>
      <c r="I15" s="9">
        <v>-4.3</v>
      </c>
      <c r="J15" s="9">
        <v>-0.6</v>
      </c>
      <c r="K15" s="9">
        <v>0.8</v>
      </c>
      <c r="L15" s="9">
        <v>2.8</v>
      </c>
      <c r="M15" s="9">
        <v>2.5</v>
      </c>
      <c r="N15" s="9">
        <v>2.4</v>
      </c>
      <c r="O15" s="9">
        <v>4.0999999999999996</v>
      </c>
      <c r="P15" s="9">
        <v>0.3</v>
      </c>
      <c r="Q15" s="9">
        <v>3.6</v>
      </c>
      <c r="R15" s="9">
        <v>3.1</v>
      </c>
      <c r="S15" s="9">
        <v>0.6</v>
      </c>
      <c r="T15" s="9">
        <v>0.2</v>
      </c>
      <c r="U15" s="9">
        <v>-1.5</v>
      </c>
      <c r="V15" s="9">
        <v>-1.3</v>
      </c>
      <c r="W15" s="9">
        <v>2.2999999999999998</v>
      </c>
      <c r="X15" s="9">
        <v>1.7</v>
      </c>
      <c r="Y15" s="9">
        <v>2.9</v>
      </c>
      <c r="Z15" s="9">
        <v>2.1</v>
      </c>
      <c r="AA15" s="9">
        <v>0.4</v>
      </c>
      <c r="AB15" s="9">
        <v>-1.5</v>
      </c>
      <c r="AC15" s="9">
        <v>-3.8</v>
      </c>
      <c r="AD15" s="9">
        <v>-1.9</v>
      </c>
      <c r="AE15" s="9">
        <v>7.1</v>
      </c>
      <c r="AF15" s="9">
        <v>3.4</v>
      </c>
      <c r="AG15" s="9">
        <v>3.5</v>
      </c>
      <c r="AH15" s="9">
        <v>2.8</v>
      </c>
      <c r="AI15" s="9">
        <v>3.7</v>
      </c>
      <c r="AJ15" s="9">
        <v>4.7</v>
      </c>
      <c r="AK15" s="9">
        <v>2.7</v>
      </c>
    </row>
    <row r="16" spans="1:37" x14ac:dyDescent="0.2">
      <c r="A16" s="2" t="s">
        <v>113</v>
      </c>
      <c r="B16" s="9">
        <v>1.3</v>
      </c>
      <c r="C16" s="9">
        <v>1.3</v>
      </c>
      <c r="D16" s="9">
        <v>1.3</v>
      </c>
      <c r="E16" s="9">
        <v>1.3</v>
      </c>
      <c r="F16" s="9">
        <v>1.3</v>
      </c>
      <c r="G16" s="9">
        <v>1.3</v>
      </c>
      <c r="H16" s="9">
        <v>1.3</v>
      </c>
      <c r="I16" s="9">
        <v>1.3</v>
      </c>
      <c r="J16" s="9">
        <v>1.3</v>
      </c>
      <c r="K16" s="9">
        <v>1.3</v>
      </c>
      <c r="L16" s="9">
        <v>1.3</v>
      </c>
      <c r="M16" s="9">
        <v>1.3</v>
      </c>
      <c r="N16" s="9">
        <v>1.3</v>
      </c>
      <c r="O16" s="9">
        <v>1.3</v>
      </c>
      <c r="P16" s="9">
        <v>1.3</v>
      </c>
      <c r="Q16" s="9">
        <v>1.3</v>
      </c>
      <c r="R16" s="9">
        <v>1.3</v>
      </c>
      <c r="S16" s="9">
        <v>1.3</v>
      </c>
      <c r="T16" s="9">
        <v>1.3</v>
      </c>
      <c r="U16" s="9">
        <v>1.3</v>
      </c>
      <c r="V16" s="9">
        <v>1.3</v>
      </c>
      <c r="W16" s="9">
        <v>1.3</v>
      </c>
      <c r="X16" s="9">
        <v>1.3</v>
      </c>
      <c r="Y16" s="9">
        <v>1.3</v>
      </c>
      <c r="Z16" s="9">
        <v>1.3</v>
      </c>
      <c r="AA16" s="9">
        <v>1.3</v>
      </c>
      <c r="AB16" s="9">
        <v>1.3</v>
      </c>
      <c r="AC16" s="9">
        <v>1.3</v>
      </c>
      <c r="AD16" s="9">
        <v>1.3</v>
      </c>
      <c r="AE16" s="9">
        <v>1.3</v>
      </c>
      <c r="AF16" s="9">
        <v>1.3</v>
      </c>
      <c r="AG16" s="9">
        <v>1.3</v>
      </c>
      <c r="AH16" s="9">
        <v>1.3</v>
      </c>
      <c r="AI16" s="9">
        <v>1.3</v>
      </c>
      <c r="AJ16" s="9">
        <v>1.3</v>
      </c>
      <c r="AK16" s="9">
        <v>1.3</v>
      </c>
    </row>
    <row r="18" spans="1:2" x14ac:dyDescent="0.2">
      <c r="A18" s="10" t="s">
        <v>2</v>
      </c>
      <c r="B18" s="45" t="s">
        <v>110</v>
      </c>
    </row>
    <row r="19" spans="1:2" x14ac:dyDescent="0.2">
      <c r="A19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S24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19" s="3" customFormat="1" x14ac:dyDescent="0.2"/>
    <row r="2" spans="1:19" s="3" customFormat="1" ht="20.25" x14ac:dyDescent="0.3">
      <c r="A2" s="12" t="s">
        <v>50</v>
      </c>
      <c r="B2" s="12" t="s">
        <v>13</v>
      </c>
    </row>
    <row r="3" spans="1:19" s="3" customFormat="1" x14ac:dyDescent="0.2"/>
    <row r="4" spans="1:19" s="3" customFormat="1" ht="14.25" x14ac:dyDescent="0.2">
      <c r="A4" s="11" t="s">
        <v>3</v>
      </c>
    </row>
    <row r="5" spans="1:19" s="3" customFormat="1" x14ac:dyDescent="0.2"/>
    <row r="6" spans="1:19" s="3" customFormat="1" x14ac:dyDescent="0.2"/>
    <row r="7" spans="1:19" s="3" customFormat="1" x14ac:dyDescent="0.2"/>
    <row r="8" spans="1:19" s="3" customFormat="1" x14ac:dyDescent="0.2"/>
    <row r="9" spans="1:19" s="3" customFormat="1" x14ac:dyDescent="0.2"/>
    <row r="10" spans="1:19" s="3" customFormat="1" x14ac:dyDescent="0.2"/>
    <row r="11" spans="1:19" s="8" customFormat="1" x14ac:dyDescent="0.2"/>
    <row r="12" spans="1:19" x14ac:dyDescent="0.2">
      <c r="A12" s="5" t="str">
        <f>B2</f>
        <v>Husholdningernes formue og gæld, 1995-2012</v>
      </c>
    </row>
    <row r="14" spans="1:19" ht="25.5" x14ac:dyDescent="0.2">
      <c r="A14" s="47" t="s">
        <v>116</v>
      </c>
      <c r="B14" s="5">
        <v>1995</v>
      </c>
      <c r="C14" s="10">
        <v>1996</v>
      </c>
      <c r="D14" s="10">
        <v>1997</v>
      </c>
      <c r="E14" s="10">
        <v>1998</v>
      </c>
      <c r="F14" s="10">
        <v>1999</v>
      </c>
      <c r="G14" s="10">
        <v>2000</v>
      </c>
      <c r="H14" s="10">
        <v>2001</v>
      </c>
      <c r="I14" s="10">
        <v>2002</v>
      </c>
      <c r="J14" s="10">
        <v>2003</v>
      </c>
      <c r="K14" s="10">
        <v>2004</v>
      </c>
      <c r="L14" s="10">
        <v>2005</v>
      </c>
      <c r="M14" s="10">
        <v>2006</v>
      </c>
      <c r="N14" s="10">
        <v>2007</v>
      </c>
      <c r="O14" s="10">
        <v>2008</v>
      </c>
      <c r="P14" s="10">
        <v>2009</v>
      </c>
      <c r="Q14" s="10">
        <v>2010</v>
      </c>
      <c r="R14" s="10">
        <v>2011</v>
      </c>
      <c r="S14" s="10">
        <v>2012</v>
      </c>
    </row>
    <row r="15" spans="1:19" x14ac:dyDescent="0.2">
      <c r="A15" s="2" t="s">
        <v>117</v>
      </c>
      <c r="B15" s="9">
        <v>185.7</v>
      </c>
      <c r="C15" s="9">
        <v>198.8</v>
      </c>
      <c r="D15" s="9">
        <v>217.8</v>
      </c>
      <c r="E15" s="9">
        <v>231.8</v>
      </c>
      <c r="F15" s="9">
        <v>254.6</v>
      </c>
      <c r="G15" s="9">
        <v>267.7</v>
      </c>
      <c r="H15" s="9">
        <v>273.8</v>
      </c>
      <c r="I15" s="9">
        <v>277.10000000000002</v>
      </c>
      <c r="J15" s="9">
        <v>286.5</v>
      </c>
      <c r="K15" s="9">
        <v>312.2</v>
      </c>
      <c r="L15" s="9">
        <v>374.1</v>
      </c>
      <c r="M15" s="9">
        <v>418.5</v>
      </c>
      <c r="N15" s="9">
        <v>423.9</v>
      </c>
      <c r="O15" s="9">
        <v>371.4</v>
      </c>
      <c r="P15" s="9">
        <v>346.4</v>
      </c>
      <c r="Q15" s="9">
        <v>338.9</v>
      </c>
      <c r="R15" s="9">
        <v>309.39999999999998</v>
      </c>
      <c r="S15" s="9">
        <v>306.60000000000002</v>
      </c>
    </row>
    <row r="16" spans="1:19" x14ac:dyDescent="0.2">
      <c r="A16" s="2" t="s">
        <v>118</v>
      </c>
      <c r="B16" s="9">
        <v>26.2</v>
      </c>
      <c r="C16" s="9">
        <v>27.2</v>
      </c>
      <c r="D16" s="9">
        <v>28.8</v>
      </c>
      <c r="E16" s="9">
        <v>30.1</v>
      </c>
      <c r="F16" s="9">
        <v>31.8</v>
      </c>
      <c r="G16" s="9">
        <v>30.7</v>
      </c>
      <c r="H16" s="9">
        <v>29.1</v>
      </c>
      <c r="I16" s="9">
        <v>29.4</v>
      </c>
      <c r="J16" s="9">
        <v>28.9</v>
      </c>
      <c r="K16" s="9">
        <v>29.3</v>
      </c>
      <c r="L16" s="9">
        <v>30.2</v>
      </c>
      <c r="M16" s="9">
        <v>31.1</v>
      </c>
      <c r="N16" s="9">
        <v>31.8</v>
      </c>
      <c r="O16" s="9">
        <v>30.6</v>
      </c>
      <c r="P16" s="9">
        <v>28.5</v>
      </c>
      <c r="Q16" s="9">
        <v>26.9</v>
      </c>
      <c r="R16" s="9">
        <v>26.4</v>
      </c>
      <c r="S16" s="9">
        <v>26.2</v>
      </c>
    </row>
    <row r="17" spans="1:19" x14ac:dyDescent="0.2">
      <c r="A17" s="2" t="s">
        <v>121</v>
      </c>
      <c r="B17" s="9">
        <v>77.400000000000006</v>
      </c>
      <c r="C17" s="9">
        <v>82.7</v>
      </c>
      <c r="D17" s="9">
        <v>93.4</v>
      </c>
      <c r="E17" s="9">
        <v>96.8</v>
      </c>
      <c r="F17" s="9">
        <v>109.5</v>
      </c>
      <c r="G17" s="9">
        <v>114.1</v>
      </c>
      <c r="H17" s="9">
        <v>109</v>
      </c>
      <c r="I17" s="9">
        <v>107.4</v>
      </c>
      <c r="J17" s="9">
        <v>112.3</v>
      </c>
      <c r="K17" s="9">
        <v>119.6</v>
      </c>
      <c r="L17" s="9">
        <v>135.80000000000001</v>
      </c>
      <c r="M17" s="9">
        <v>138.1</v>
      </c>
      <c r="N17" s="9">
        <v>139</v>
      </c>
      <c r="O17" s="9">
        <v>133.9</v>
      </c>
      <c r="P17" s="9">
        <v>139.1</v>
      </c>
      <c r="Q17" s="9">
        <v>145.69999999999999</v>
      </c>
      <c r="R17" s="9">
        <v>154.30000000000001</v>
      </c>
      <c r="S17" s="9">
        <v>165.6</v>
      </c>
    </row>
    <row r="18" spans="1:19" x14ac:dyDescent="0.2">
      <c r="A18" s="2" t="s">
        <v>119</v>
      </c>
      <c r="B18" s="9">
        <v>-175.5</v>
      </c>
      <c r="C18" s="9">
        <v>-183.9</v>
      </c>
      <c r="D18" s="9">
        <v>-196.5</v>
      </c>
      <c r="E18" s="9">
        <v>-204.3</v>
      </c>
      <c r="F18" s="9">
        <v>-215.2</v>
      </c>
      <c r="G18" s="9">
        <v>-225.2</v>
      </c>
      <c r="H18" s="9">
        <v>-227.9</v>
      </c>
      <c r="I18" s="9">
        <v>-233.2</v>
      </c>
      <c r="J18" s="9">
        <v>-238.5</v>
      </c>
      <c r="K18" s="9">
        <v>-251.8</v>
      </c>
      <c r="L18" s="9">
        <v>-267</v>
      </c>
      <c r="M18" s="9">
        <v>-284.10000000000002</v>
      </c>
      <c r="N18" s="9">
        <v>-308.3</v>
      </c>
      <c r="O18" s="9">
        <v>-314.89999999999998</v>
      </c>
      <c r="P18" s="9">
        <v>-319.10000000000002</v>
      </c>
      <c r="Q18" s="9">
        <v>-307.3</v>
      </c>
      <c r="R18" s="9">
        <v>-304.2</v>
      </c>
      <c r="S18" s="9">
        <v>-299.8</v>
      </c>
    </row>
    <row r="19" spans="1:19" x14ac:dyDescent="0.2">
      <c r="A19" s="2" t="s">
        <v>120</v>
      </c>
      <c r="B19" s="9">
        <v>144.30000000000001</v>
      </c>
      <c r="C19" s="9">
        <v>153</v>
      </c>
      <c r="D19" s="9">
        <v>161.4</v>
      </c>
      <c r="E19" s="9">
        <v>155.4</v>
      </c>
      <c r="F19" s="9">
        <v>174.3</v>
      </c>
      <c r="G19" s="9">
        <v>170.9</v>
      </c>
      <c r="H19" s="9">
        <v>159.4</v>
      </c>
      <c r="I19" s="9">
        <v>151.6</v>
      </c>
      <c r="J19" s="9">
        <v>159.5</v>
      </c>
      <c r="K19" s="9">
        <v>183.5</v>
      </c>
      <c r="L19" s="9">
        <v>218.7</v>
      </c>
      <c r="M19" s="9">
        <v>242.2</v>
      </c>
      <c r="N19" s="9">
        <v>249</v>
      </c>
      <c r="O19" s="9">
        <v>199.2</v>
      </c>
      <c r="P19" s="9">
        <v>222.2</v>
      </c>
      <c r="Q19" s="9">
        <v>217.1</v>
      </c>
      <c r="R19" s="9">
        <v>205.3</v>
      </c>
      <c r="S19" s="9">
        <v>212.3</v>
      </c>
    </row>
    <row r="20" spans="1:19" x14ac:dyDescent="0.2">
      <c r="A20" s="2" t="s">
        <v>122</v>
      </c>
      <c r="B20" s="9">
        <v>258</v>
      </c>
      <c r="C20" s="9">
        <v>277.8</v>
      </c>
      <c r="D20" s="9">
        <v>304.8</v>
      </c>
      <c r="E20" s="9">
        <v>309.8</v>
      </c>
      <c r="F20" s="9">
        <v>354.9</v>
      </c>
      <c r="G20" s="9">
        <v>358.1</v>
      </c>
      <c r="H20" s="9">
        <v>343.4</v>
      </c>
      <c r="I20" s="9">
        <v>332.4</v>
      </c>
      <c r="J20" s="9">
        <v>348.7</v>
      </c>
      <c r="K20" s="9">
        <v>392.7</v>
      </c>
      <c r="L20" s="9">
        <v>491.9</v>
      </c>
      <c r="M20" s="9">
        <v>545.70000000000005</v>
      </c>
      <c r="N20" s="9">
        <v>535.5</v>
      </c>
      <c r="O20" s="9">
        <v>420.1</v>
      </c>
      <c r="P20" s="9">
        <v>417.2</v>
      </c>
      <c r="Q20" s="9">
        <v>421.3</v>
      </c>
      <c r="R20" s="9">
        <v>391.1</v>
      </c>
      <c r="S20" s="9">
        <v>410.9</v>
      </c>
    </row>
    <row r="21" spans="1:19" x14ac:dyDescent="0.2">
      <c r="A21" s="2" t="s">
        <v>123</v>
      </c>
      <c r="B21" s="9">
        <v>46.1</v>
      </c>
      <c r="C21" s="9">
        <v>51.8</v>
      </c>
      <c r="D21" s="9">
        <v>58.2</v>
      </c>
      <c r="E21" s="9">
        <v>47.9</v>
      </c>
      <c r="F21" s="9">
        <v>68.599999999999994</v>
      </c>
      <c r="G21" s="9">
        <v>59.8</v>
      </c>
      <c r="H21" s="9">
        <v>40.5</v>
      </c>
      <c r="I21" s="9">
        <v>25.9</v>
      </c>
      <c r="J21" s="9">
        <v>33.299999999999997</v>
      </c>
      <c r="K21" s="9">
        <v>51.3</v>
      </c>
      <c r="L21" s="9">
        <v>87.5</v>
      </c>
      <c r="M21" s="9">
        <v>96.2</v>
      </c>
      <c r="N21" s="9">
        <v>79.8</v>
      </c>
      <c r="O21" s="9">
        <v>18.100000000000001</v>
      </c>
      <c r="P21" s="9">
        <v>42.3</v>
      </c>
      <c r="Q21" s="9">
        <v>55.5</v>
      </c>
      <c r="R21" s="9">
        <v>55.4</v>
      </c>
      <c r="S21" s="9">
        <v>78.099999999999994</v>
      </c>
    </row>
    <row r="23" spans="1:19" x14ac:dyDescent="0.2">
      <c r="A23" s="10" t="s">
        <v>2</v>
      </c>
      <c r="B23" s="10" t="s">
        <v>115</v>
      </c>
    </row>
    <row r="24" spans="1:19" x14ac:dyDescent="0.2">
      <c r="A24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D39"/>
  <sheetViews>
    <sheetView showGridLines="0" zoomScaleNormal="100" workbookViewId="0"/>
  </sheetViews>
  <sheetFormatPr defaultRowHeight="12.75" x14ac:dyDescent="0.2"/>
  <cols>
    <col min="1" max="1" width="23.7109375" style="2" customWidth="1"/>
    <col min="2" max="16384" width="9.140625" style="2"/>
  </cols>
  <sheetData>
    <row r="1" spans="1:4" s="3" customFormat="1" x14ac:dyDescent="0.2"/>
    <row r="2" spans="1:4" s="3" customFormat="1" ht="20.25" x14ac:dyDescent="0.3">
      <c r="A2" s="12" t="s">
        <v>51</v>
      </c>
      <c r="B2" s="12" t="s">
        <v>14</v>
      </c>
    </row>
    <row r="3" spans="1:4" s="3" customFormat="1" x14ac:dyDescent="0.2"/>
    <row r="4" spans="1:4" s="3" customFormat="1" ht="14.25" x14ac:dyDescent="0.2">
      <c r="A4" s="11" t="s">
        <v>3</v>
      </c>
    </row>
    <row r="5" spans="1:4" s="3" customFormat="1" x14ac:dyDescent="0.2"/>
    <row r="6" spans="1:4" s="3" customFormat="1" x14ac:dyDescent="0.2"/>
    <row r="7" spans="1:4" s="3" customFormat="1" x14ac:dyDescent="0.2"/>
    <row r="8" spans="1:4" s="3" customFormat="1" x14ac:dyDescent="0.2"/>
    <row r="9" spans="1:4" s="3" customFormat="1" x14ac:dyDescent="0.2"/>
    <row r="10" spans="1:4" s="3" customFormat="1" x14ac:dyDescent="0.2"/>
    <row r="11" spans="1:4" s="8" customFormat="1" x14ac:dyDescent="0.2"/>
    <row r="12" spans="1:4" x14ac:dyDescent="0.2">
      <c r="A12" s="5" t="str">
        <f>B2</f>
        <v>Husholdningernes bruttogæld</v>
      </c>
    </row>
    <row r="14" spans="1:4" ht="24.75" customHeight="1" x14ac:dyDescent="0.2">
      <c r="A14" s="47" t="s">
        <v>114</v>
      </c>
      <c r="B14" s="16">
        <v>2012</v>
      </c>
      <c r="C14" s="16">
        <v>2009</v>
      </c>
      <c r="D14" s="16">
        <v>1995</v>
      </c>
    </row>
    <row r="15" spans="1:4" x14ac:dyDescent="0.2">
      <c r="A15" s="2" t="s">
        <v>124</v>
      </c>
      <c r="B15" s="14">
        <v>300</v>
      </c>
      <c r="C15" s="15">
        <v>319</v>
      </c>
      <c r="D15" s="14">
        <v>176</v>
      </c>
    </row>
    <row r="16" spans="1:4" x14ac:dyDescent="0.2">
      <c r="A16" s="2" t="s">
        <v>125</v>
      </c>
      <c r="B16" s="14">
        <v>289</v>
      </c>
      <c r="C16" s="15">
        <v>271</v>
      </c>
      <c r="D16" s="14">
        <v>106</v>
      </c>
    </row>
    <row r="17" spans="1:4" x14ac:dyDescent="0.2">
      <c r="A17" s="2" t="s">
        <v>126</v>
      </c>
      <c r="B17" s="14">
        <v>218</v>
      </c>
      <c r="C17" s="15">
        <v>225</v>
      </c>
      <c r="D17" s="14"/>
    </row>
    <row r="18" spans="1:4" x14ac:dyDescent="0.2">
      <c r="A18" s="2" t="s">
        <v>127</v>
      </c>
      <c r="B18" s="14">
        <v>201</v>
      </c>
      <c r="C18" s="15">
        <v>189</v>
      </c>
      <c r="D18" s="14">
        <v>116</v>
      </c>
    </row>
    <row r="19" spans="1:4" x14ac:dyDescent="0.2">
      <c r="A19" s="2" t="s">
        <v>128</v>
      </c>
      <c r="B19" s="14">
        <v>167</v>
      </c>
      <c r="C19" s="15">
        <v>161</v>
      </c>
      <c r="D19" s="14">
        <v>88</v>
      </c>
    </row>
    <row r="20" spans="1:4" x14ac:dyDescent="0.2">
      <c r="A20" s="2" t="s">
        <v>0</v>
      </c>
      <c r="B20" s="14">
        <v>156</v>
      </c>
      <c r="C20" s="15">
        <v>147</v>
      </c>
      <c r="D20" s="14"/>
    </row>
    <row r="21" spans="1:4" x14ac:dyDescent="0.2">
      <c r="A21" s="2" t="s">
        <v>129</v>
      </c>
      <c r="B21" s="14">
        <v>145</v>
      </c>
      <c r="C21" s="15">
        <v>160</v>
      </c>
      <c r="D21" s="14">
        <v>105</v>
      </c>
    </row>
    <row r="22" spans="1:4" x14ac:dyDescent="0.2">
      <c r="A22" s="2" t="s">
        <v>130</v>
      </c>
      <c r="B22" s="14">
        <v>135</v>
      </c>
      <c r="C22" s="15">
        <v>145</v>
      </c>
      <c r="D22" s="14">
        <v>55</v>
      </c>
    </row>
    <row r="23" spans="1:4" x14ac:dyDescent="0.2">
      <c r="A23" s="2" t="s">
        <v>131</v>
      </c>
      <c r="B23" s="14">
        <v>132</v>
      </c>
      <c r="C23" s="15">
        <v>132</v>
      </c>
      <c r="D23" s="14"/>
    </row>
    <row r="24" spans="1:4" x14ac:dyDescent="0.2">
      <c r="A24" s="2" t="s">
        <v>132</v>
      </c>
      <c r="B24" s="14">
        <v>113</v>
      </c>
      <c r="C24" s="15">
        <v>108</v>
      </c>
      <c r="D24" s="14">
        <v>65</v>
      </c>
    </row>
    <row r="25" spans="1:4" x14ac:dyDescent="0.2">
      <c r="A25" s="2" t="s">
        <v>133</v>
      </c>
      <c r="B25" s="14">
        <v>109</v>
      </c>
      <c r="C25" s="15">
        <v>125</v>
      </c>
      <c r="D25" s="14">
        <v>90</v>
      </c>
    </row>
    <row r="26" spans="1:4" x14ac:dyDescent="0.2">
      <c r="A26" s="2" t="s">
        <v>134</v>
      </c>
      <c r="B26" s="14">
        <v>101</v>
      </c>
      <c r="C26" s="15">
        <v>94</v>
      </c>
      <c r="D26" s="14">
        <v>58</v>
      </c>
    </row>
    <row r="27" spans="1:4" x14ac:dyDescent="0.2">
      <c r="A27" s="2" t="s">
        <v>135</v>
      </c>
      <c r="B27" s="14">
        <v>92</v>
      </c>
      <c r="C27" s="15">
        <v>83</v>
      </c>
      <c r="D27" s="14">
        <v>59</v>
      </c>
    </row>
    <row r="28" spans="1:4" x14ac:dyDescent="0.2">
      <c r="A28" s="2" t="s">
        <v>136</v>
      </c>
      <c r="B28" s="14">
        <v>92</v>
      </c>
      <c r="C28" s="15">
        <v>113</v>
      </c>
      <c r="D28" s="14">
        <v>8</v>
      </c>
    </row>
    <row r="29" spans="1:4" x14ac:dyDescent="0.2">
      <c r="A29" s="2" t="s">
        <v>137</v>
      </c>
      <c r="B29" s="14">
        <v>87</v>
      </c>
      <c r="C29" s="15">
        <v>87</v>
      </c>
      <c r="D29" s="14">
        <v>63</v>
      </c>
    </row>
    <row r="30" spans="1:4" x14ac:dyDescent="0.2">
      <c r="A30" s="2" t="s">
        <v>138</v>
      </c>
      <c r="B30" s="14">
        <v>87</v>
      </c>
      <c r="C30" s="15">
        <v>93</v>
      </c>
      <c r="D30" s="14">
        <v>91</v>
      </c>
    </row>
    <row r="31" spans="1:4" x14ac:dyDescent="0.2">
      <c r="A31" s="2" t="s">
        <v>139</v>
      </c>
      <c r="B31" s="14">
        <v>87</v>
      </c>
      <c r="C31" s="15">
        <v>83</v>
      </c>
      <c r="D31" s="14">
        <v>38</v>
      </c>
    </row>
    <row r="32" spans="1:4" x14ac:dyDescent="0.2">
      <c r="A32" s="2" t="s">
        <v>140</v>
      </c>
      <c r="B32" s="14">
        <v>63</v>
      </c>
      <c r="C32" s="15">
        <v>58</v>
      </c>
      <c r="D32" s="14">
        <v>26</v>
      </c>
    </row>
    <row r="33" spans="1:4" x14ac:dyDescent="0.2">
      <c r="A33" s="2" t="s">
        <v>141</v>
      </c>
      <c r="B33" s="14">
        <v>59</v>
      </c>
      <c r="C33" s="15">
        <v>71</v>
      </c>
      <c r="D33" s="14">
        <v>14</v>
      </c>
    </row>
    <row r="34" spans="1:4" x14ac:dyDescent="0.2">
      <c r="A34" s="2" t="s">
        <v>1</v>
      </c>
      <c r="B34" s="14">
        <v>58</v>
      </c>
      <c r="C34" s="15">
        <v>51</v>
      </c>
      <c r="D34" s="14">
        <v>3</v>
      </c>
    </row>
    <row r="35" spans="1:4" x14ac:dyDescent="0.2">
      <c r="A35" s="2" t="s">
        <v>142</v>
      </c>
      <c r="B35" s="14">
        <v>53</v>
      </c>
      <c r="C35" s="15">
        <v>52</v>
      </c>
      <c r="D35" s="14"/>
    </row>
    <row r="36" spans="1:4" x14ac:dyDescent="0.2">
      <c r="A36" s="2" t="s">
        <v>143</v>
      </c>
      <c r="B36" s="14">
        <v>52</v>
      </c>
      <c r="C36" s="15">
        <v>42</v>
      </c>
      <c r="D36" s="14">
        <v>18</v>
      </c>
    </row>
    <row r="38" spans="1:4" x14ac:dyDescent="0.2">
      <c r="A38" s="10" t="s">
        <v>2</v>
      </c>
      <c r="B38" s="10" t="s">
        <v>144</v>
      </c>
    </row>
    <row r="39" spans="1:4" x14ac:dyDescent="0.2">
      <c r="A39" s="10" t="s">
        <v>407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43</vt:i4>
      </vt:variant>
    </vt:vector>
  </HeadingPairs>
  <TitlesOfParts>
    <vt:vector size="43" baseType="lpstr">
      <vt:lpstr>Forside</vt:lpstr>
      <vt:lpstr>2.1</vt:lpstr>
      <vt:lpstr>2.2</vt:lpstr>
      <vt:lpstr>2.3</vt:lpstr>
      <vt:lpstr>2.4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2.22</vt:lpstr>
      <vt:lpstr>2.23</vt:lpstr>
      <vt:lpstr>2.24</vt:lpstr>
      <vt:lpstr>2.25</vt:lpstr>
      <vt:lpstr>2.27</vt:lpstr>
      <vt:lpstr>2.26</vt:lpstr>
      <vt:lpstr>2.28</vt:lpstr>
      <vt:lpstr>2.29</vt:lpstr>
      <vt:lpstr>2.30</vt:lpstr>
      <vt:lpstr>2.31</vt:lpstr>
      <vt:lpstr>2.32</vt:lpstr>
      <vt:lpstr>2.33</vt:lpstr>
      <vt:lpstr>2.34</vt:lpstr>
      <vt:lpstr>2.35</vt:lpstr>
      <vt:lpstr>Boksfigur 2.4a</vt:lpstr>
      <vt:lpstr>Boksfigur 2.4b</vt:lpstr>
      <vt:lpstr>2A.1</vt:lpstr>
      <vt:lpstr>2A.2</vt:lpstr>
      <vt:lpstr>2A.3</vt:lpstr>
      <vt:lpstr>2A.4</vt:lpstr>
      <vt:lpstr>2A.5</vt:lpstr>
      <vt:lpstr>2A.6</vt:lpstr>
      <vt:lpstr>2A.7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2014-01-24T08:54:32Z</dcterms:created>
  <dcterms:modified xsi:type="dcterms:W3CDTF">2014-01-24T12:20:11Z</dcterms:modified>
</cp:coreProperties>
</file>